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h-sasaki\Documents\成果物\2025\20250516 全労連共済 慶弔給付申請\"/>
    </mc:Choice>
  </mc:AlternateContent>
  <xr:revisionPtr revIDLastSave="0" documentId="13_ncr:1_{42E635E8-BD2E-4BAF-8A86-A4678F997BB8}" xr6:coauthVersionLast="36" xr6:coauthVersionMax="36" xr10:uidLastSave="{00000000-0000-0000-0000-000000000000}"/>
  <bookViews>
    <workbookView xWindow="0" yWindow="0" windowWidth="26310" windowHeight="11280" xr2:uid="{345F1ECE-7C74-44B8-85CE-5D25D1143D40}"/>
  </bookViews>
  <sheets>
    <sheet name="申請書" sheetId="1" r:id="rId1"/>
    <sheet name="マスターデータ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F1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</calcChain>
</file>

<file path=xl/sharedStrings.xml><?xml version="1.0" encoding="utf-8"?>
<sst xmlns="http://schemas.openxmlformats.org/spreadsheetml/2006/main" count="135" uniqueCount="71">
  <si>
    <t>共済会コード</t>
    <rPh sb="0" eb="3">
      <t>キョウサイカイ</t>
    </rPh>
    <phoneticPr fontId="1"/>
  </si>
  <si>
    <t>組合員コード</t>
    <rPh sb="0" eb="3">
      <t>クミアイイン</t>
    </rPh>
    <phoneticPr fontId="1"/>
  </si>
  <si>
    <t>組合員氏名</t>
    <rPh sb="0" eb="3">
      <t>クミアイイン</t>
    </rPh>
    <rPh sb="3" eb="5">
      <t>シメイ</t>
    </rPh>
    <phoneticPr fontId="1"/>
  </si>
  <si>
    <t>共済会名</t>
    <rPh sb="0" eb="3">
      <t>キョウサイカイ</t>
    </rPh>
    <rPh sb="3" eb="4">
      <t>メイ</t>
    </rPh>
    <phoneticPr fontId="1"/>
  </si>
  <si>
    <t>加入口数</t>
    <rPh sb="0" eb="4">
      <t>カニュウクチスウ</t>
    </rPh>
    <phoneticPr fontId="1"/>
  </si>
  <si>
    <t>慶弔型①</t>
    <rPh sb="0" eb="3">
      <t>ケイチョウガタ</t>
    </rPh>
    <phoneticPr fontId="1"/>
  </si>
  <si>
    <t>慶弔型②</t>
    <rPh sb="0" eb="3">
      <t>ケイチョウガタ</t>
    </rPh>
    <phoneticPr fontId="1"/>
  </si>
  <si>
    <t>送付年月日</t>
    <rPh sb="0" eb="5">
      <t>ソウフネンガッピ</t>
    </rPh>
    <phoneticPr fontId="1"/>
  </si>
  <si>
    <t>代表者氏名</t>
    <rPh sb="0" eb="5">
      <t>ダイヒョウシャシメイ</t>
    </rPh>
    <phoneticPr fontId="1"/>
  </si>
  <si>
    <t>担当者名</t>
    <rPh sb="0" eb="4">
      <t>タントウシャメイ</t>
    </rPh>
    <phoneticPr fontId="1"/>
  </si>
  <si>
    <t>日中連絡先</t>
    <rPh sb="0" eb="5">
      <t>ニッチュウレンラクサキ</t>
    </rPh>
    <phoneticPr fontId="1"/>
  </si>
  <si>
    <t>個人別支払明細表</t>
    <rPh sb="0" eb="2">
      <t>コジン</t>
    </rPh>
    <rPh sb="2" eb="3">
      <t>ベツ</t>
    </rPh>
    <rPh sb="3" eb="5">
      <t>シハラ</t>
    </rPh>
    <rPh sb="5" eb="8">
      <t>メイサイヒョウ</t>
    </rPh>
    <phoneticPr fontId="1"/>
  </si>
  <si>
    <t>全労連共済御中</t>
  </si>
  <si>
    <t>事由発生日</t>
    <rPh sb="0" eb="5">
      <t>ジユウハッセイビ</t>
    </rPh>
    <phoneticPr fontId="1"/>
  </si>
  <si>
    <t>共済金額</t>
    <rPh sb="0" eb="4">
      <t>キョウサイキンガク</t>
    </rPh>
    <phoneticPr fontId="1"/>
  </si>
  <si>
    <t>備考</t>
    <rPh sb="0" eb="2">
      <t>ビコウ</t>
    </rPh>
    <phoneticPr fontId="1"/>
  </si>
  <si>
    <t>本人確認</t>
    <rPh sb="0" eb="4">
      <t>ホンニンカクニン</t>
    </rPh>
    <phoneticPr fontId="1"/>
  </si>
  <si>
    <t>(注意事項1)</t>
    <rPh sb="1" eb="3">
      <t>チュウイ</t>
    </rPh>
    <rPh sb="3" eb="5">
      <t>ジコウ</t>
    </rPh>
    <phoneticPr fontId="1"/>
  </si>
  <si>
    <t>(注意事項2)</t>
    <rPh sb="1" eb="3">
      <t>チュウイ</t>
    </rPh>
    <rPh sb="3" eb="5">
      <t>ジコウ</t>
    </rPh>
    <phoneticPr fontId="1"/>
  </si>
  <si>
    <t>慶弔火災型</t>
    <rPh sb="0" eb="5">
      <t>ケイチョウカサイガタ</t>
    </rPh>
    <phoneticPr fontId="1"/>
  </si>
  <si>
    <t>共済事由</t>
    <rPh sb="0" eb="4">
      <t>キョウサイジユウ</t>
    </rPh>
    <phoneticPr fontId="1"/>
  </si>
  <si>
    <t>慶弔型①</t>
    <rPh sb="0" eb="2">
      <t>ケイチョウ</t>
    </rPh>
    <rPh sb="2" eb="3">
      <t>ガタ</t>
    </rPh>
    <phoneticPr fontId="1"/>
  </si>
  <si>
    <t>慶弔型②</t>
    <rPh sb="0" eb="2">
      <t>ケイチョウ</t>
    </rPh>
    <rPh sb="2" eb="3">
      <t>ガタ</t>
    </rPh>
    <phoneticPr fontId="1"/>
  </si>
  <si>
    <t>慶弔火災型</t>
    <rPh sb="0" eb="2">
      <t>ケイチョウ</t>
    </rPh>
    <rPh sb="2" eb="5">
      <t>カサイガタ</t>
    </rPh>
    <phoneticPr fontId="1"/>
  </si>
  <si>
    <t>慶弔型②</t>
    <rPh sb="0" eb="4">
      <t>ケイチョウガタマル2</t>
    </rPh>
    <phoneticPr fontId="1"/>
  </si>
  <si>
    <t>結婚</t>
    <rPh sb="0" eb="2">
      <t>ケッコン</t>
    </rPh>
    <phoneticPr fontId="1"/>
  </si>
  <si>
    <t>注意事項</t>
    <rPh sb="0" eb="4">
      <t>チュウイジコウ</t>
    </rPh>
    <phoneticPr fontId="1"/>
  </si>
  <si>
    <t>銀婚</t>
    <rPh sb="0" eb="2">
      <t>ギンコン</t>
    </rPh>
    <phoneticPr fontId="1"/>
  </si>
  <si>
    <t>子の出生</t>
    <rPh sb="0" eb="1">
      <t>コ</t>
    </rPh>
    <rPh sb="2" eb="4">
      <t>シュッショウ</t>
    </rPh>
    <phoneticPr fontId="1"/>
  </si>
  <si>
    <t>子の小学校入学</t>
    <rPh sb="0" eb="1">
      <t>コ</t>
    </rPh>
    <rPh sb="2" eb="7">
      <t>ショウガッコウニュウガク</t>
    </rPh>
    <phoneticPr fontId="1"/>
  </si>
  <si>
    <t>組合員の死亡</t>
    <rPh sb="0" eb="3">
      <t>クミアイイン</t>
    </rPh>
    <rPh sb="4" eb="6">
      <t>シボウ</t>
    </rPh>
    <phoneticPr fontId="1"/>
  </si>
  <si>
    <t>親族の死亡(同一生計に限る)</t>
    <rPh sb="0" eb="2">
      <t>シンゾク</t>
    </rPh>
    <rPh sb="3" eb="5">
      <t>シボウ</t>
    </rPh>
    <rPh sb="6" eb="8">
      <t>ドウイツ</t>
    </rPh>
    <rPh sb="8" eb="10">
      <t>セイケイ</t>
    </rPh>
    <rPh sb="11" eb="12">
      <t>カギ</t>
    </rPh>
    <phoneticPr fontId="1"/>
  </si>
  <si>
    <t>相手の氏名も備考へ記入してください</t>
    <rPh sb="0" eb="2">
      <t>アイテ</t>
    </rPh>
    <rPh sb="3" eb="5">
      <t>シメイ</t>
    </rPh>
    <rPh sb="6" eb="8">
      <t>ビコウ</t>
    </rPh>
    <rPh sb="9" eb="11">
      <t>キニュウ</t>
    </rPh>
    <phoneticPr fontId="1"/>
  </si>
  <si>
    <t>お子様の氏名も備考へ記入してください</t>
    <rPh sb="1" eb="3">
      <t>コサマ</t>
    </rPh>
    <rPh sb="4" eb="6">
      <t>シメイ</t>
    </rPh>
    <rPh sb="7" eb="9">
      <t>ビコウ</t>
    </rPh>
    <rPh sb="10" eb="12">
      <t>キニュウ</t>
    </rPh>
    <phoneticPr fontId="1"/>
  </si>
  <si>
    <t>子の中学校入学</t>
    <rPh sb="0" eb="1">
      <t>コ</t>
    </rPh>
    <rPh sb="2" eb="7">
      <t>チュウガッコウニュウガク</t>
    </rPh>
    <phoneticPr fontId="1"/>
  </si>
  <si>
    <t>子の高校入学(高専含む。1人1回のみ申請可)</t>
    <rPh sb="0" eb="1">
      <t>コ</t>
    </rPh>
    <rPh sb="2" eb="6">
      <t>コウコウニュウガク</t>
    </rPh>
    <rPh sb="7" eb="9">
      <t>コウセン</t>
    </rPh>
    <rPh sb="9" eb="10">
      <t>フク</t>
    </rPh>
    <rPh sb="13" eb="14">
      <t>ニン</t>
    </rPh>
    <rPh sb="15" eb="16">
      <t>カイ</t>
    </rPh>
    <rPh sb="18" eb="20">
      <t>シンセイ</t>
    </rPh>
    <rPh sb="20" eb="21">
      <t>カ</t>
    </rPh>
    <phoneticPr fontId="1"/>
  </si>
  <si>
    <t>組合員の病気死亡(自殺含む)</t>
    <rPh sb="0" eb="3">
      <t>クミアイイン</t>
    </rPh>
    <rPh sb="4" eb="8">
      <t>ビョウキシボウ</t>
    </rPh>
    <rPh sb="9" eb="12">
      <t>ジサツフク</t>
    </rPh>
    <phoneticPr fontId="1"/>
  </si>
  <si>
    <t>組合員の不慮事故死亡</t>
    <rPh sb="0" eb="3">
      <t>クミアイイン</t>
    </rPh>
    <rPh sb="4" eb="6">
      <t>フリョ</t>
    </rPh>
    <rPh sb="6" eb="8">
      <t>ジコ</t>
    </rPh>
    <rPh sb="8" eb="10">
      <t>シボウ</t>
    </rPh>
    <phoneticPr fontId="1"/>
  </si>
  <si>
    <t>配偶者の死亡</t>
    <rPh sb="0" eb="3">
      <t>ハイグウシャ</t>
    </rPh>
    <rPh sb="4" eb="6">
      <t>シボウ</t>
    </rPh>
    <phoneticPr fontId="1"/>
  </si>
  <si>
    <t>子の死亡</t>
    <rPh sb="0" eb="1">
      <t>コ</t>
    </rPh>
    <rPh sb="2" eb="4">
      <t>シボウ</t>
    </rPh>
    <phoneticPr fontId="1"/>
  </si>
  <si>
    <t>親死亡(義父母含む)</t>
    <rPh sb="0" eb="1">
      <t>オヤ</t>
    </rPh>
    <rPh sb="1" eb="3">
      <t>シボウ</t>
    </rPh>
    <rPh sb="4" eb="5">
      <t>ギ</t>
    </rPh>
    <rPh sb="5" eb="8">
      <t>フボフク</t>
    </rPh>
    <phoneticPr fontId="1"/>
  </si>
  <si>
    <t>傷病見舞金(連続休業14日以上)</t>
    <rPh sb="0" eb="5">
      <t>ショウビョウミマイキン</t>
    </rPh>
    <rPh sb="6" eb="10">
      <t>レンゾクキュウギョウ</t>
    </rPh>
    <rPh sb="12" eb="15">
      <t>ニチイジョウ</t>
    </rPh>
    <phoneticPr fontId="1"/>
  </si>
  <si>
    <t>傷病見舞金(連続休業30日以上)</t>
    <rPh sb="0" eb="5">
      <t>ショウビョウミマイキン</t>
    </rPh>
    <rPh sb="6" eb="10">
      <t>レンゾクキュウギョウ</t>
    </rPh>
    <rPh sb="12" eb="15">
      <t>ニチイジョウ</t>
    </rPh>
    <phoneticPr fontId="1"/>
  </si>
  <si>
    <t>傷病見舞金(連続休業90日以上)</t>
    <rPh sb="0" eb="5">
      <t>ショウビョウミマイキン</t>
    </rPh>
    <rPh sb="6" eb="10">
      <t>レンゾクキュウギョウ</t>
    </rPh>
    <rPh sb="12" eb="15">
      <t>ニチイジョウ</t>
    </rPh>
    <phoneticPr fontId="1"/>
  </si>
  <si>
    <t>重度障害見舞金</t>
    <rPh sb="0" eb="2">
      <t>ジュウド</t>
    </rPh>
    <rPh sb="2" eb="7">
      <t>ショウガイミマイキン</t>
    </rPh>
    <phoneticPr fontId="1"/>
  </si>
  <si>
    <t>火災などの住宅災害(組合員の居住する住宅のみ対象)</t>
    <rPh sb="0" eb="2">
      <t>カサイ</t>
    </rPh>
    <rPh sb="5" eb="9">
      <t>ジュウタクサイガイ</t>
    </rPh>
    <rPh sb="10" eb="13">
      <t>クミアイイン</t>
    </rPh>
    <rPh sb="14" eb="16">
      <t>キョジュウ</t>
    </rPh>
    <rPh sb="18" eb="20">
      <t>ジュウタク</t>
    </rPh>
    <rPh sb="22" eb="24">
      <t>タイショウ</t>
    </rPh>
    <phoneticPr fontId="1"/>
  </si>
  <si>
    <t>自然災害での住宅災害(組合員の居住する住宅のみ対象)</t>
    <rPh sb="0" eb="4">
      <t>シゼンサイガイ</t>
    </rPh>
    <rPh sb="6" eb="10">
      <t>ジュウタクサイガイ</t>
    </rPh>
    <rPh sb="11" eb="14">
      <t>クミアイイン</t>
    </rPh>
    <rPh sb="15" eb="17">
      <t>キョジュウ</t>
    </rPh>
    <rPh sb="19" eb="21">
      <t>ジュウタク</t>
    </rPh>
    <rPh sb="23" eb="25">
      <t>タイショウ</t>
    </rPh>
    <phoneticPr fontId="1"/>
  </si>
  <si>
    <t>保障対象の住宅災害による親族の死亡(契約者除く)</t>
    <rPh sb="0" eb="2">
      <t>ホショウ</t>
    </rPh>
    <rPh sb="2" eb="4">
      <t>タイショウ</t>
    </rPh>
    <rPh sb="5" eb="9">
      <t>ジュウタクサイガイ</t>
    </rPh>
    <rPh sb="12" eb="14">
      <t>シンゾク</t>
    </rPh>
    <rPh sb="15" eb="17">
      <t>シボウ</t>
    </rPh>
    <rPh sb="18" eb="21">
      <t>ケイヤクシャ</t>
    </rPh>
    <rPh sb="21" eb="22">
      <t>ノゾ</t>
    </rPh>
    <phoneticPr fontId="1"/>
  </si>
  <si>
    <t>不慮事故である証明書を別途ご提出ください</t>
    <rPh sb="0" eb="2">
      <t>フリョ</t>
    </rPh>
    <rPh sb="2" eb="4">
      <t>ジコ</t>
    </rPh>
    <rPh sb="7" eb="10">
      <t>ショウメイショ</t>
    </rPh>
    <rPh sb="11" eb="13">
      <t>ベット</t>
    </rPh>
    <rPh sb="14" eb="16">
      <t>テイシュツ</t>
    </rPh>
    <phoneticPr fontId="1"/>
  </si>
  <si>
    <t>亡くなった方の氏名と続柄も備考へ記入してください</t>
    <rPh sb="0" eb="1">
      <t>ナ</t>
    </rPh>
    <rPh sb="5" eb="6">
      <t>カタ</t>
    </rPh>
    <rPh sb="7" eb="9">
      <t>シメイ</t>
    </rPh>
    <rPh sb="10" eb="12">
      <t>ゾクガラ</t>
    </rPh>
    <rPh sb="13" eb="15">
      <t>ビコウ</t>
    </rPh>
    <rPh sb="16" eb="18">
      <t>キニュウ</t>
    </rPh>
    <phoneticPr fontId="1"/>
  </si>
  <si>
    <t>後遺症障害診断書を別途ご提出ください</t>
    <rPh sb="0" eb="8">
      <t>コウイショウショウガイシンダンショ</t>
    </rPh>
    <rPh sb="9" eb="11">
      <t>ベット</t>
    </rPh>
    <rPh sb="12" eb="14">
      <t>テイシュツ</t>
    </rPh>
    <phoneticPr fontId="1"/>
  </si>
  <si>
    <t>別途必要な書類があります(実務の手引き参照)</t>
    <rPh sb="0" eb="4">
      <t>ベットヒツヨウ</t>
    </rPh>
    <rPh sb="5" eb="7">
      <t>ショルイ</t>
    </rPh>
    <rPh sb="13" eb="15">
      <t>ジツム</t>
    </rPh>
    <rPh sb="16" eb="18">
      <t>テビ</t>
    </rPh>
    <rPh sb="19" eb="21">
      <t>サンショウ</t>
    </rPh>
    <phoneticPr fontId="1"/>
  </si>
  <si>
    <t>要／不要</t>
    <rPh sb="0" eb="1">
      <t>ヨウ</t>
    </rPh>
    <rPh sb="2" eb="4">
      <t>フヨウ</t>
    </rPh>
    <phoneticPr fontId="1"/>
  </si>
  <si>
    <t>入力データ</t>
    <rPh sb="0" eb="2">
      <t>ニュウリョク</t>
    </rPh>
    <phoneticPr fontId="1"/>
  </si>
  <si>
    <t>要</t>
    <rPh sb="0" eb="1">
      <t>ヨウ</t>
    </rPh>
    <phoneticPr fontId="1"/>
  </si>
  <si>
    <t>慶弔火災型</t>
    <rPh sb="0" eb="2">
      <t>ケイチョウ</t>
    </rPh>
    <rPh sb="2" eb="4">
      <t>カサイ</t>
    </rPh>
    <rPh sb="4" eb="5">
      <t>ガタ</t>
    </rPh>
    <phoneticPr fontId="1"/>
  </si>
  <si>
    <t/>
  </si>
  <si>
    <t>組合員の病気死亡(自殺含む)(65歳以上)</t>
    <rPh sb="0" eb="3">
      <t>クミアイイン</t>
    </rPh>
    <rPh sb="4" eb="8">
      <t>ビョウキシボウ</t>
    </rPh>
    <rPh sb="9" eb="12">
      <t>ジサツフク</t>
    </rPh>
    <rPh sb="17" eb="20">
      <t>サイイジョウ</t>
    </rPh>
    <phoneticPr fontId="1"/>
  </si>
  <si>
    <t>組合員の死亡(65歳以上)</t>
    <rPh sb="0" eb="3">
      <t>クミアイイン</t>
    </rPh>
    <rPh sb="4" eb="6">
      <t>シボウ</t>
    </rPh>
    <rPh sb="9" eb="12">
      <t>サイイジョウ</t>
    </rPh>
    <phoneticPr fontId="1"/>
  </si>
  <si>
    <t>組合員の不慮事故死亡(65歳以上)</t>
    <rPh sb="0" eb="3">
      <t>クミアイイン</t>
    </rPh>
    <rPh sb="4" eb="6">
      <t>フリョ</t>
    </rPh>
    <rPh sb="6" eb="8">
      <t>ジコ</t>
    </rPh>
    <rPh sb="8" eb="10">
      <t>シボウ</t>
    </rPh>
    <rPh sb="13" eb="16">
      <t>サイイジョウ</t>
    </rPh>
    <phoneticPr fontId="1"/>
  </si>
  <si>
    <t>古稀(加入3年以上。退職を受け取っていない方のみ)</t>
    <rPh sb="0" eb="2">
      <t>コキ</t>
    </rPh>
    <rPh sb="3" eb="5">
      <t>カニュウ</t>
    </rPh>
    <rPh sb="6" eb="9">
      <t>ネンイジョウ</t>
    </rPh>
    <rPh sb="10" eb="12">
      <t>タイショク</t>
    </rPh>
    <rPh sb="13" eb="14">
      <t>ウ</t>
    </rPh>
    <rPh sb="15" eb="16">
      <t>ト</t>
    </rPh>
    <rPh sb="21" eb="22">
      <t>カタ</t>
    </rPh>
    <phoneticPr fontId="1"/>
  </si>
  <si>
    <t>古稀(退職を受け取っていない方のみ)</t>
    <rPh sb="3" eb="5">
      <t>タイショク</t>
    </rPh>
    <rPh sb="6" eb="7">
      <t>ウ</t>
    </rPh>
    <rPh sb="8" eb="9">
      <t>ト</t>
    </rPh>
    <rPh sb="14" eb="15">
      <t>カタ</t>
    </rPh>
    <phoneticPr fontId="1"/>
  </si>
  <si>
    <t>子の大学入学(専門学校含む。1人1回のみ申請可)</t>
    <rPh sb="0" eb="1">
      <t>コ</t>
    </rPh>
    <rPh sb="2" eb="6">
      <t>ダイガクニュウガク</t>
    </rPh>
    <rPh sb="7" eb="12">
      <t>センモンガッコウフク</t>
    </rPh>
    <rPh sb="15" eb="16">
      <t>ニン</t>
    </rPh>
    <rPh sb="17" eb="18">
      <t>カイ</t>
    </rPh>
    <rPh sb="20" eb="23">
      <t>シンセイカ</t>
    </rPh>
    <phoneticPr fontId="1"/>
  </si>
  <si>
    <t>亡くなった方の氏名を備考へ記入してください</t>
    <rPh sb="0" eb="1">
      <t>ナ</t>
    </rPh>
    <rPh sb="5" eb="6">
      <t>カタ</t>
    </rPh>
    <rPh sb="7" eb="9">
      <t>シメイ</t>
    </rPh>
    <rPh sb="10" eb="12">
      <t>ビコウ</t>
    </rPh>
    <rPh sb="13" eb="15">
      <t>キニュウ</t>
    </rPh>
    <phoneticPr fontId="1"/>
  </si>
  <si>
    <t>備考必須</t>
    <rPh sb="0" eb="4">
      <t>ビコウヒッス</t>
    </rPh>
    <phoneticPr fontId="1"/>
  </si>
  <si>
    <t>退職(古稀を受け取っていない方のみ)</t>
    <rPh sb="0" eb="2">
      <t>タイショク</t>
    </rPh>
    <rPh sb="6" eb="7">
      <t>ウ</t>
    </rPh>
    <rPh sb="8" eb="9">
      <t>ト</t>
    </rPh>
    <rPh sb="14" eb="15">
      <t>カタ</t>
    </rPh>
    <phoneticPr fontId="1"/>
  </si>
  <si>
    <t>退職(加入3年以上。古稀を受け取っていない方のみ)</t>
    <rPh sb="0" eb="2">
      <t>タイショク</t>
    </rPh>
    <rPh sb="3" eb="5">
      <t>カニュウ</t>
    </rPh>
    <rPh sb="6" eb="9">
      <t>ネンイジョウ</t>
    </rPh>
    <rPh sb="13" eb="14">
      <t>ウ</t>
    </rPh>
    <rPh sb="15" eb="16">
      <t>ト</t>
    </rPh>
    <rPh sb="21" eb="22">
      <t>カタ</t>
    </rPh>
    <phoneticPr fontId="1"/>
  </si>
  <si>
    <t>終了日必須</t>
    <rPh sb="0" eb="3">
      <t>シュウリョウビ</t>
    </rPh>
    <rPh sb="3" eb="5">
      <t>ヒッス</t>
    </rPh>
    <phoneticPr fontId="1"/>
  </si>
  <si>
    <t>事由発生の開始日と終了日を記入してください</t>
    <rPh sb="0" eb="1">
      <t>ハッセイ</t>
    </rPh>
    <rPh sb="5" eb="8">
      <t>カイシビ</t>
    </rPh>
    <rPh sb="13" eb="15">
      <t>キニュウ</t>
    </rPh>
    <phoneticPr fontId="1"/>
  </si>
  <si>
    <t>事由発生日(終了日)</t>
    <rPh sb="0" eb="2">
      <t>ジユウ</t>
    </rPh>
    <rPh sb="2" eb="5">
      <t>ハッセイビ</t>
    </rPh>
    <rPh sb="6" eb="8">
      <t>シュウリョウ</t>
    </rPh>
    <rPh sb="8" eb="9">
      <t>ヒ</t>
    </rPh>
    <phoneticPr fontId="1"/>
  </si>
  <si>
    <t>不要</t>
    <rPh sb="0" eb="2">
      <t>フヨウ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</si>
</sst>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#,##0;;"/>
    <numFmt numFmtId="177" formatCode="0;;"/>
  </numFmts>
  <fonts count="8" x14ac:knownFonts="1">
    <font>
      <sz val="11"/>
      <color theme="1"/>
      <name val="BIZ UDゴシック"/>
      <family val="2"/>
      <charset val="128"/>
      <scheme val="minor"/>
    </font>
    <font>
      <sz val="6"/>
      <name val="BIZ UDゴシック"/>
      <family val="2"/>
      <charset val="128"/>
      <scheme val="minor"/>
    </font>
    <font>
      <b/>
      <sz val="14"/>
      <color theme="1"/>
      <name val="BIZ UDゴシック"/>
      <family val="3"/>
      <charset val="128"/>
      <scheme val="minor"/>
    </font>
    <font>
      <b/>
      <sz val="11"/>
      <color theme="1"/>
      <name val="BIZ UDゴシック"/>
      <family val="3"/>
      <charset val="128"/>
      <scheme val="minor"/>
    </font>
    <font>
      <sz val="11"/>
      <color theme="1"/>
      <name val="BIZ UDゴシック"/>
      <family val="3"/>
      <charset val="128"/>
      <scheme val="minor"/>
    </font>
    <font>
      <sz val="11"/>
      <name val="BIZ UDゴシック"/>
      <family val="3"/>
      <charset val="128"/>
      <scheme val="minor"/>
    </font>
    <font>
      <b/>
      <sz val="11"/>
      <name val="BIZ UDゴシック"/>
      <family val="3"/>
      <charset val="128"/>
      <scheme val="minor"/>
    </font>
    <font>
      <sz val="10.5"/>
      <color rgb="FF000000"/>
      <name val="BIZ UD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Fill="1" applyBorder="1">
      <alignment vertical="center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 wrapText="1"/>
    </xf>
    <xf numFmtId="0" fontId="0" fillId="2" borderId="8" xfId="0" applyFill="1" applyBorder="1" applyAlignment="1">
      <alignment vertical="center" wrapText="1"/>
    </xf>
    <xf numFmtId="176" fontId="0" fillId="2" borderId="1" xfId="0" applyNumberFormat="1" applyFill="1" applyBorder="1" applyAlignment="1">
      <alignment vertical="center" wrapText="1"/>
    </xf>
    <xf numFmtId="0" fontId="0" fillId="0" borderId="0" xfId="0" quotePrefix="1">
      <alignment vertical="center"/>
    </xf>
    <xf numFmtId="176" fontId="0" fillId="2" borderId="4" xfId="0" applyNumberFormat="1" applyFill="1" applyBorder="1" applyAlignment="1">
      <alignment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0" fillId="0" borderId="11" xfId="0" applyBorder="1" applyAlignment="1" applyProtection="1">
      <alignment vertical="center" wrapText="1"/>
      <protection locked="0"/>
    </xf>
    <xf numFmtId="0" fontId="0" fillId="0" borderId="9" xfId="0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vertical="center" wrapText="1"/>
      <protection locked="0"/>
    </xf>
    <xf numFmtId="0" fontId="0" fillId="0" borderId="12" xfId="0" applyBorder="1" applyAlignment="1" applyProtection="1">
      <alignment vertical="center" wrapText="1"/>
      <protection locked="0"/>
    </xf>
    <xf numFmtId="31" fontId="0" fillId="0" borderId="1" xfId="0" applyNumberFormat="1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177" fontId="0" fillId="0" borderId="4" xfId="0" applyNumberFormat="1" applyBorder="1" applyAlignment="1" applyProtection="1">
      <alignment vertical="center" wrapText="1"/>
      <protection locked="0"/>
    </xf>
    <xf numFmtId="31" fontId="0" fillId="0" borderId="0" xfId="0" applyNumberFormat="1" applyBorder="1" applyAlignment="1" applyProtection="1">
      <alignment horizontal="right" vertical="center" wrapText="1"/>
      <protection locked="0"/>
    </xf>
    <xf numFmtId="0" fontId="0" fillId="0" borderId="0" xfId="0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horizontal="right" vertical="center" wrapText="1"/>
      <protection locked="0"/>
    </xf>
    <xf numFmtId="31" fontId="0" fillId="0" borderId="4" xfId="0" applyNumberFormat="1" applyBorder="1" applyAlignment="1" applyProtection="1">
      <alignment vertical="center" wrapText="1"/>
      <protection locked="0"/>
    </xf>
    <xf numFmtId="0" fontId="3" fillId="3" borderId="15" xfId="0" applyFont="1" applyFill="1" applyBorder="1">
      <alignment vertical="center"/>
    </xf>
    <xf numFmtId="31" fontId="0" fillId="0" borderId="16" xfId="0" applyNumberFormat="1" applyBorder="1" applyAlignment="1" applyProtection="1">
      <alignment horizontal="left" vertical="center" wrapText="1"/>
      <protection locked="0"/>
    </xf>
    <xf numFmtId="0" fontId="3" fillId="3" borderId="17" xfId="0" applyFont="1" applyFill="1" applyBorder="1">
      <alignment vertical="center"/>
    </xf>
    <xf numFmtId="0" fontId="0" fillId="0" borderId="18" xfId="0" applyBorder="1" applyAlignment="1" applyProtection="1">
      <alignment horizontal="left" vertical="center" wrapText="1"/>
      <protection locked="0"/>
    </xf>
    <xf numFmtId="0" fontId="3" fillId="3" borderId="19" xfId="0" applyFont="1" applyFill="1" applyBorder="1">
      <alignment vertical="center"/>
    </xf>
    <xf numFmtId="0" fontId="0" fillId="0" borderId="20" xfId="0" applyBorder="1" applyAlignment="1" applyProtection="1">
      <alignment horizontal="left" vertical="center" wrapText="1"/>
      <protection locked="0"/>
    </xf>
    <xf numFmtId="0" fontId="3" fillId="3" borderId="21" xfId="0" applyFont="1" applyFill="1" applyBorder="1">
      <alignment vertical="center"/>
    </xf>
    <xf numFmtId="0" fontId="0" fillId="0" borderId="22" xfId="0" applyBorder="1" applyAlignment="1" applyProtection="1">
      <alignment horizontal="left" vertical="center" wrapText="1"/>
      <protection locked="0"/>
    </xf>
    <xf numFmtId="0" fontId="3" fillId="3" borderId="23" xfId="0" applyFont="1" applyFill="1" applyBorder="1">
      <alignment vertical="center"/>
    </xf>
    <xf numFmtId="0" fontId="0" fillId="0" borderId="24" xfId="0" applyBorder="1" applyAlignment="1" applyProtection="1">
      <alignment horizontal="left" vertical="center" wrapText="1"/>
      <protection locked="0"/>
    </xf>
    <xf numFmtId="177" fontId="0" fillId="0" borderId="2" xfId="0" applyNumberFormat="1" applyBorder="1" applyAlignment="1" applyProtection="1">
      <alignment vertical="center" wrapText="1"/>
      <protection locked="0"/>
    </xf>
    <xf numFmtId="0" fontId="0" fillId="0" borderId="25" xfId="0" applyBorder="1">
      <alignment vertical="center"/>
    </xf>
    <xf numFmtId="0" fontId="3" fillId="3" borderId="27" xfId="0" applyFont="1" applyFill="1" applyBorder="1" applyAlignment="1">
      <alignment vertical="top"/>
    </xf>
    <xf numFmtId="0" fontId="0" fillId="3" borderId="28" xfId="0" applyFill="1" applyBorder="1">
      <alignment vertical="center"/>
    </xf>
    <xf numFmtId="0" fontId="0" fillId="3" borderId="29" xfId="0" applyFill="1" applyBorder="1">
      <alignment vertical="center"/>
    </xf>
    <xf numFmtId="0" fontId="0" fillId="0" borderId="15" xfId="0" applyBorder="1" applyAlignment="1">
      <alignment vertical="center" wrapText="1"/>
    </xf>
    <xf numFmtId="0" fontId="0" fillId="0" borderId="23" xfId="0" applyBorder="1" applyAlignment="1" applyProtection="1">
      <alignment vertical="center" wrapText="1"/>
      <protection locked="0"/>
    </xf>
    <xf numFmtId="0" fontId="0" fillId="0" borderId="26" xfId="0" applyBorder="1" applyAlignment="1" applyProtection="1">
      <alignment vertical="center" wrapText="1"/>
      <protection locked="0"/>
    </xf>
    <xf numFmtId="0" fontId="0" fillId="0" borderId="30" xfId="0" applyBorder="1" applyAlignment="1">
      <alignment horizontal="left" vertical="center" wrapText="1"/>
    </xf>
    <xf numFmtId="0" fontId="0" fillId="0" borderId="31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2" borderId="10" xfId="0" applyFill="1" applyBorder="1" applyAlignment="1">
      <alignment vertical="center" wrapText="1"/>
    </xf>
    <xf numFmtId="0" fontId="6" fillId="3" borderId="27" xfId="0" applyFont="1" applyFill="1" applyBorder="1" applyAlignment="1">
      <alignment horizontal="left" vertical="center"/>
    </xf>
    <xf numFmtId="0" fontId="6" fillId="3" borderId="28" xfId="0" applyFont="1" applyFill="1" applyBorder="1" applyAlignment="1">
      <alignment horizontal="left" vertical="center"/>
    </xf>
    <xf numFmtId="0" fontId="6" fillId="3" borderId="29" xfId="0" applyFont="1" applyFill="1" applyBorder="1" applyAlignment="1">
      <alignment horizontal="left" vertical="center"/>
    </xf>
  </cellXfs>
  <cellStyles count="1">
    <cellStyle name="標準" xfId="0" builtinId="0"/>
  </cellStyles>
  <dxfs count="33">
    <dxf>
      <numFmt numFmtId="177" formatCode="0;;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177" formatCode="0;;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177" formatCode="0;;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alignment horizontal="general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</border>
    </dxf>
    <dxf>
      <alignment horizontal="general" vertical="center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0" hidden="0"/>
    </dxf>
    <dxf>
      <numFmt numFmtId="176" formatCode="#,##0;;"/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numFmt numFmtId="41" formatCode="yyyy&quot;年&quot;m&quot;月&quot;d&quot;日&quot;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0" hidden="0"/>
    </dxf>
    <dxf>
      <numFmt numFmtId="41" formatCode="yyyy&quot;年&quot;m&quot;月&quot;d&quot;日&quot;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0" hidden="0"/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0" hidden="0"/>
    </dxf>
    <dxf>
      <numFmt numFmtId="0" formatCode="General"/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0" hidden="0"/>
    </dxf>
    <dxf>
      <numFmt numFmtId="0" formatCode="General"/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0" hidden="0"/>
    </dxf>
    <dxf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hair">
          <color indexed="64"/>
        </vertical>
        <horizontal style="thin">
          <color indexed="64"/>
        </horizontal>
      </border>
      <protection locked="0" hidden="0"/>
    </dxf>
    <dxf>
      <alignment horizontal="general" vertical="center" textRotation="0" wrapText="1" indent="0" justifyLastLine="0" shrinkToFit="0" readingOrder="0"/>
      <border diagonalUp="0" diagonalDown="0">
        <left/>
        <right style="hair">
          <color indexed="64"/>
        </right>
        <top style="thin">
          <color indexed="64"/>
        </top>
        <bottom style="thin">
          <color indexed="64"/>
        </bottom>
        <vertical style="hair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</border>
    </dxf>
    <dxf>
      <alignment horizontal="general" vertical="center" textRotation="0" wrapText="1" indent="0" justifyLastLine="0" shrinkToFit="0" readingOrder="0"/>
    </dxf>
    <dxf>
      <border>
        <bottom style="thin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14996795556505021"/>
        </patternFill>
      </fill>
      <border>
        <top style="thin">
          <color auto="1"/>
        </top>
        <bottom style="thin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</dxfs>
  <tableStyles count="1" defaultTableStyle="TableStyleMedium2" defaultPivotStyle="PivotStyleLight16">
    <tableStyle name="テーブル スタイル 1" pivot="0" count="3" xr9:uid="{132C0F22-87F6-4C6F-8EEE-EBA534DA4803}">
      <tableStyleElement type="wholeTable" dxfId="32"/>
      <tableStyleElement type="headerRow" dxfId="31"/>
      <tableStyleElement type="secondRowStripe" dxfId="30"/>
    </tableStyle>
  </tableStyles>
  <colors>
    <mruColors>
      <color rgb="FFFFEB9C"/>
      <color rgb="FFFFEB88"/>
      <color rgb="FF9C57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5</xdr:col>
      <xdr:colOff>0</xdr:colOff>
      <xdr:row>2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CC4A72-E3EA-4395-8290-5B444F712C48}"/>
            </a:ext>
          </a:extLst>
        </xdr:cNvPr>
        <xdr:cNvSpPr txBox="1"/>
      </xdr:nvSpPr>
      <xdr:spPr>
        <a:xfrm>
          <a:off x="3819525" y="342900"/>
          <a:ext cx="2495550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 anchorCtr="0"/>
        <a:lstStyle/>
        <a:p>
          <a:pPr algn="ctr"/>
          <a:r>
            <a:rPr kumimoji="1" lang="ja-JP" altLang="en-US" sz="1600" b="1"/>
            <a:t>慶弔共済　給付申請書</a:t>
          </a:r>
        </a:p>
      </xdr:txBody>
    </xdr:sp>
    <xdr:clientData/>
  </xdr:twoCellAnchor>
  <xdr:oneCellAnchor>
    <xdr:from>
      <xdr:col>7</xdr:col>
      <xdr:colOff>1333500</xdr:colOff>
      <xdr:row>1</xdr:row>
      <xdr:rowOff>171448</xdr:rowOff>
    </xdr:from>
    <xdr:ext cx="190500" cy="209551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168EFA4-A700-4DAA-B5C7-6452E432A8EF}"/>
            </a:ext>
          </a:extLst>
        </xdr:cNvPr>
        <xdr:cNvSpPr txBox="1"/>
      </xdr:nvSpPr>
      <xdr:spPr>
        <a:xfrm>
          <a:off x="11620500" y="342898"/>
          <a:ext cx="190500" cy="2095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0" tIns="0" rIns="0" bIns="0" rtlCol="0" anchor="t" anchorCtr="0">
          <a:noAutofit/>
        </a:bodyPr>
        <a:lstStyle/>
        <a:p>
          <a:pPr algn="l"/>
          <a:r>
            <a:rPr kumimoji="1" lang="ja-JP" altLang="en-US" sz="1100"/>
            <a:t>㊞</a:t>
          </a:r>
        </a:p>
      </xdr:txBody>
    </xdr:sp>
    <xdr:clientData/>
  </xdr:oneCellAnchor>
  <xdr:oneCellAnchor>
    <xdr:from>
      <xdr:col>0</xdr:col>
      <xdr:colOff>66676</xdr:colOff>
      <xdr:row>1</xdr:row>
      <xdr:rowOff>57150</xdr:rowOff>
    </xdr:from>
    <xdr:ext cx="1504949" cy="40957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E1557AF-4D0B-4553-8266-901BA4A263D0}"/>
            </a:ext>
          </a:extLst>
        </xdr:cNvPr>
        <xdr:cNvSpPr txBox="1"/>
      </xdr:nvSpPr>
      <xdr:spPr>
        <a:xfrm>
          <a:off x="66676" y="228600"/>
          <a:ext cx="1504949" cy="40957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0" tIns="0" rIns="0" bIns="0" rtlCol="0" anchor="ctr" anchorCtr="0">
          <a:noAutofit/>
        </a:bodyPr>
        <a:lstStyle/>
        <a:p>
          <a:pPr algn="ctr"/>
          <a:r>
            <a:rPr kumimoji="1" lang="ja-JP" altLang="en-US" sz="1000" b="0">
              <a:solidFill>
                <a:sysClr val="windowText" lastClr="000000"/>
              </a:solidFill>
            </a:rPr>
            <a:t>黄色くなっているセルは</a:t>
          </a:r>
          <a:br>
            <a:rPr kumimoji="1" lang="en-US" altLang="ja-JP" sz="1000" b="0">
              <a:solidFill>
                <a:sysClr val="windowText" lastClr="000000"/>
              </a:solidFill>
            </a:rPr>
          </a:br>
          <a:r>
            <a:rPr kumimoji="1" lang="ja-JP" altLang="en-US" sz="1000" b="0">
              <a:solidFill>
                <a:sysClr val="windowText" lastClr="000000"/>
              </a:solidFill>
            </a:rPr>
            <a:t>必ず入力してください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EE484C0-BB47-4E33-BAFB-8E7A9FAD9CE5}" name="給付申請" displayName="給付申請" ref="A9:L39" totalsRowShown="0" headerRowDxfId="26" dataDxfId="24" headerRowBorderDxfId="25" tableBorderDxfId="23" totalsRowBorderDxfId="22">
  <autoFilter ref="A9:L39" xr:uid="{F48D6788-E730-4C22-9FCC-A98F839DF3E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EBBF1BE1-FB54-427D-A212-C018C33A53F2}" name="組合員コード" dataDxfId="21"/>
    <tableColumn id="2" xr3:uid="{C7BDE2FB-8DA2-454B-A96D-F7FB219E94E0}" name="組合員氏名" dataDxfId="20"/>
    <tableColumn id="3" xr3:uid="{1C701118-E4B7-4148-8A38-EDAFCC5B510C}" name="慶弔型①" dataDxfId="19"/>
    <tableColumn id="4" xr3:uid="{0B7C2995-BF18-4BAC-BA63-6E59F5716304}" name="(注意事項1)" dataDxfId="18">
      <calculatedColumnFormula>IFERROR(INDEX(慶弔型①[注意事項],MATCH(給付申請[[#This Row],[慶弔型①]],慶弔型①[共済事由],0)),"")</calculatedColumnFormula>
    </tableColumn>
    <tableColumn id="5" xr3:uid="{82D6673A-47EA-44CC-821C-39CCDEAE2C7A}" name="慶弔型②" dataDxfId="17"/>
    <tableColumn id="6" xr3:uid="{D339C17F-3D93-48B2-912E-295C975223AE}" name="(注意事項2)" dataDxfId="16">
      <calculatedColumnFormula>IFERROR(INDEX(慶弔型②[注意事項],MATCH(給付申請[[#This Row],[慶弔型②]],慶弔型②[共済事由],0)),"")</calculatedColumnFormula>
    </tableColumn>
    <tableColumn id="7" xr3:uid="{43797DE0-543C-4449-9563-0FB6097B8C90}" name="慶弔火災型" dataDxfId="15"/>
    <tableColumn id="9" xr3:uid="{E11833F1-757E-419B-B380-577353F6A7D8}" name="事由発生日" dataDxfId="14"/>
    <tableColumn id="8" xr3:uid="{0EBA0610-1793-4B1A-AD7F-523BFA5CE55E}" name="事由発生日(終了日)" dataDxfId="13"/>
    <tableColumn id="10" xr3:uid="{8623E615-1B86-48E5-B4AE-33227C0AE58D}" name="共済金額" dataDxfId="12">
      <calculatedColumnFormula>IFERROR(INDEX(慶弔型①[共済金額],MATCH(給付申請[[#This Row],[慶弔型①]],慶弔型①[共済事由],0))*共済会[慶弔型①],0)+IFERROR(INDEX(慶弔型②[共済金額],MATCH(給付申請[[#This Row],[慶弔型②]],慶弔型②[共済事由],0))*共済会[慶弔型②],0)+IFERROR(INDEX(慶弔火災型[共済金額],MATCH(給付申請[[#This Row],[慶弔火災型]],慶弔火災型[共済事由],0))*共済会[慶弔火災型],0)</calculatedColumnFormula>
    </tableColumn>
    <tableColumn id="11" xr3:uid="{5DFF22F8-FE35-4811-B99B-EBDD9ADDD300}" name="備考" dataDxfId="11"/>
    <tableColumn id="12" xr3:uid="{72E087A1-0331-468A-B764-46DE95D609FD}" name="本人確認" dataDxfId="10"/>
  </tableColumns>
  <tableStyleInfo name="テーブル スタイル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3252176-C743-4799-A704-F37BAB48B311}" name="共済会" displayName="共済会" ref="A5:E6" totalsRowShown="0" headerRowDxfId="9" dataDxfId="7" headerRowBorderDxfId="8" tableBorderDxfId="6" totalsRowBorderDxfId="5">
  <autoFilter ref="A5:E6" xr:uid="{ABD839C6-6068-4B07-8AF4-DDCAE57420D6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B961117B-3D76-4210-9644-9BA7FA801E93}" name="共済会コード" dataDxfId="4"/>
    <tableColumn id="2" xr3:uid="{32D95663-1F7D-4F9A-A275-28B5A801864C}" name="共済会名" dataDxfId="3"/>
    <tableColumn id="3" xr3:uid="{E93F77DA-EF6C-4F1C-BFA1-6B4E9CEFED6D}" name="慶弔型①" dataDxfId="2"/>
    <tableColumn id="4" xr3:uid="{F63B7D88-54C7-4271-B890-458284E887B9}" name="慶弔型②" dataDxfId="1"/>
    <tableColumn id="5" xr3:uid="{08A2CFFD-8AA6-404F-B09A-8244FF8A4FF5}" name="慶弔火災型" dataDxfId="0"/>
  </tableColumns>
  <tableStyleInfo name="テーブル スタイル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7EEF82D-2593-40D2-AB3C-D58DF8A8E552}" name="慶弔型①" displayName="慶弔型①" ref="G2:J12" totalsRowShown="0">
  <autoFilter ref="G2:J12" xr:uid="{4983E6A8-DAF5-4F18-9260-DE7AAA7FC611}"/>
  <tableColumns count="4">
    <tableColumn id="1" xr3:uid="{A4740415-587A-43BE-8A85-3BB91133B56A}" name="共済事由"/>
    <tableColumn id="2" xr3:uid="{F2118B4F-5BC5-4F13-85CF-024BBEF41747}" name="注意事項"/>
    <tableColumn id="4" xr3:uid="{E92ADD44-E32B-4D38-B4C0-6C93E3F00DA1}" name="備考必須"/>
    <tableColumn id="3" xr3:uid="{B0737AF6-53C4-4F0F-99CE-03BA5555933C}" name="共済金額"/>
  </tableColumns>
  <tableStyleInfo name="TableStyleLight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5B36A242-CD41-41E2-85C5-2D4D5D3FFD18}" name="慶弔型②" displayName="慶弔型②" ref="L2:P25" totalsRowShown="0">
  <autoFilter ref="L2:P25" xr:uid="{7E5D179A-8123-43AA-90E3-B9E947D969EA}"/>
  <tableColumns count="5">
    <tableColumn id="1" xr3:uid="{E0687F09-A823-4504-92B2-14FAE3D5D3E9}" name="共済事由"/>
    <tableColumn id="2" xr3:uid="{FBC19B3F-60EE-42A0-AD7A-DEFCD71EB1B2}" name="注意事項"/>
    <tableColumn id="4" xr3:uid="{A48E7672-F7C7-4E6E-B65D-17AB1C73FA74}" name="備考必須"/>
    <tableColumn id="5" xr3:uid="{F0C3469C-FB76-4ADB-9ADF-62A2580247B5}" name="終了日必須"/>
    <tableColumn id="3" xr3:uid="{7AF14E20-601A-4FF7-9C4D-E8004568BA9A}" name="共済金額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546C966A-5EE2-4ED0-8E72-A27324E9FF67}" name="慶弔火災型" displayName="慶弔火災型" ref="R2:T6" totalsRowShown="0">
  <autoFilter ref="R2:T6" xr:uid="{E8A082D6-1551-455F-B792-1564A2CF6EED}"/>
  <tableColumns count="3">
    <tableColumn id="1" xr3:uid="{18AE971E-75C7-4A73-965B-8A4F24058D1A}" name="共済事由"/>
    <tableColumn id="2" xr3:uid="{1C63A15A-5C8C-4CCE-9477-544E89BB5837}" name="注意事項"/>
    <tableColumn id="3" xr3:uid="{166C24B6-892B-4C25-AF32-CAB7F288B66B}" name="共済金額">
      <calculatedColumnFormula>NA()</calculatedColumnFormula>
    </tableColumn>
  </tableColumns>
  <tableStyleInfo name="TableStyleLight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20A60BC-1C3F-4F0F-BB7F-8F86E13AD89D}" name="加入口数" displayName="加入口数" ref="A2:C13" totalsRowShown="0">
  <autoFilter ref="A2:C13" xr:uid="{3BAE2BA9-C032-4623-9C6E-1B508EC4116A}"/>
  <tableColumns count="3">
    <tableColumn id="1" xr3:uid="{F47190FE-93D4-4D55-AA1A-7BCE7A8D9C8E}" name="慶弔型①"/>
    <tableColumn id="2" xr3:uid="{57B4CFBD-4E7B-404F-B39C-6C53449D15E0}" name="慶弔型②"/>
    <tableColumn id="3" xr3:uid="{0EB34F15-D59B-41D2-B121-204F425E2E1B}" name="慶弔火災型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3C7EB66C-25A3-4FF3-8698-E47A19B07512}" name="入力データ" displayName="入力データ" ref="E2:E5" totalsRowShown="0">
  <autoFilter ref="E2:E5" xr:uid="{8A02C8D2-D26A-46C4-A7CF-37A343A49ECF}"/>
  <tableColumns count="1">
    <tableColumn id="1" xr3:uid="{9E028692-C6C9-471D-B44F-A256153E098E}" name="要／不要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ユーザー定義 1">
      <a:majorFont>
        <a:latin typeface="BIZ UDPゴシック"/>
        <a:ea typeface="BIZ UDPゴシック"/>
        <a:cs typeface=""/>
      </a:majorFont>
      <a:minorFont>
        <a:latin typeface="BIZ UDPゴシック"/>
        <a:ea typeface="BIZ UDゴシック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7.xml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726D0-9163-46F8-A1B9-14EAEAE14C84}">
  <sheetPr>
    <pageSetUpPr fitToPage="1"/>
  </sheetPr>
  <dimension ref="A1:L39"/>
  <sheetViews>
    <sheetView tabSelected="1" zoomScaleNormal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A6" sqref="A6"/>
    </sheetView>
  </sheetViews>
  <sheetFormatPr defaultRowHeight="13.5" x14ac:dyDescent="0.15"/>
  <cols>
    <col min="1" max="1" width="15" bestFit="1" customWidth="1"/>
    <col min="2" max="9" width="20" customWidth="1"/>
    <col min="10" max="10" width="11" bestFit="1" customWidth="1"/>
    <col min="11" max="11" width="29.75" customWidth="1"/>
    <col min="12" max="12" width="9" bestFit="1" customWidth="1"/>
    <col min="13" max="13" width="15" customWidth="1"/>
  </cols>
  <sheetData>
    <row r="1" spans="1:12" ht="13.5" customHeight="1" x14ac:dyDescent="0.15">
      <c r="A1" s="12" t="s">
        <v>12</v>
      </c>
      <c r="D1" s="11"/>
      <c r="E1" s="10"/>
      <c r="G1" s="36" t="s">
        <v>7</v>
      </c>
      <c r="H1" s="37"/>
      <c r="I1" s="32"/>
      <c r="J1" s="5"/>
    </row>
    <row r="2" spans="1:12" ht="13.5" customHeight="1" x14ac:dyDescent="0.15">
      <c r="D2" s="9"/>
      <c r="E2" s="10"/>
      <c r="G2" s="38" t="s">
        <v>3</v>
      </c>
      <c r="H2" s="39"/>
      <c r="I2" s="33"/>
    </row>
    <row r="3" spans="1:12" ht="14.25" thickBot="1" x14ac:dyDescent="0.2">
      <c r="G3" s="40" t="s">
        <v>8</v>
      </c>
      <c r="H3" s="41"/>
      <c r="I3" s="34"/>
    </row>
    <row r="4" spans="1:12" ht="14.25" thickBot="1" x14ac:dyDescent="0.2">
      <c r="C4" s="48" t="s">
        <v>4</v>
      </c>
      <c r="D4" s="49"/>
      <c r="E4" s="50"/>
      <c r="G4" s="42" t="s">
        <v>9</v>
      </c>
      <c r="H4" s="43"/>
      <c r="I4" s="33"/>
    </row>
    <row r="5" spans="1:12" x14ac:dyDescent="0.15">
      <c r="A5" s="51" t="s">
        <v>0</v>
      </c>
      <c r="B5" s="47" t="s">
        <v>3</v>
      </c>
      <c r="C5" s="4" t="s">
        <v>5</v>
      </c>
      <c r="D5" s="4" t="s">
        <v>24</v>
      </c>
      <c r="E5" s="3" t="s">
        <v>19</v>
      </c>
      <c r="G5" s="42" t="s">
        <v>10</v>
      </c>
      <c r="H5" s="43"/>
      <c r="I5" s="33"/>
    </row>
    <row r="6" spans="1:12" ht="14.25" thickBot="1" x14ac:dyDescent="0.2">
      <c r="A6" s="52"/>
      <c r="B6" s="53"/>
      <c r="C6" s="31">
        <v>0</v>
      </c>
      <c r="D6" s="31"/>
      <c r="E6" s="46">
        <v>0</v>
      </c>
      <c r="G6" s="44" t="s">
        <v>11</v>
      </c>
      <c r="H6" s="45" t="s">
        <v>56</v>
      </c>
      <c r="I6" s="33"/>
    </row>
    <row r="7" spans="1:12" ht="14.25" thickBot="1" x14ac:dyDescent="0.2">
      <c r="A7" s="8"/>
      <c r="B7" s="6"/>
      <c r="C7" s="1"/>
      <c r="D7" s="7"/>
      <c r="E7" s="7"/>
      <c r="G7" s="2"/>
      <c r="H7" s="2"/>
      <c r="I7" s="2"/>
    </row>
    <row r="8" spans="1:12" ht="14.25" thickBot="1" x14ac:dyDescent="0.2">
      <c r="A8" s="2"/>
      <c r="B8" s="2"/>
      <c r="C8" s="59" t="s">
        <v>20</v>
      </c>
      <c r="D8" s="60"/>
      <c r="E8" s="60"/>
      <c r="F8" s="60"/>
      <c r="G8" s="61"/>
      <c r="H8" s="2"/>
      <c r="I8" s="2"/>
      <c r="J8" s="2"/>
      <c r="K8" s="2"/>
      <c r="L8" s="2"/>
    </row>
    <row r="9" spans="1:12" x14ac:dyDescent="0.15">
      <c r="A9" s="54" t="s">
        <v>1</v>
      </c>
      <c r="B9" s="55" t="s">
        <v>2</v>
      </c>
      <c r="C9" s="15" t="s">
        <v>21</v>
      </c>
      <c r="D9" s="14" t="s">
        <v>17</v>
      </c>
      <c r="E9" s="15" t="s">
        <v>22</v>
      </c>
      <c r="F9" s="14" t="s">
        <v>18</v>
      </c>
      <c r="G9" s="13" t="s">
        <v>23</v>
      </c>
      <c r="H9" s="56" t="s">
        <v>13</v>
      </c>
      <c r="I9" s="56" t="s">
        <v>69</v>
      </c>
      <c r="J9" s="56" t="s">
        <v>14</v>
      </c>
      <c r="K9" s="56" t="s">
        <v>15</v>
      </c>
      <c r="L9" s="57" t="s">
        <v>16</v>
      </c>
    </row>
    <row r="10" spans="1:12" s="1" customFormat="1" x14ac:dyDescent="0.15">
      <c r="A10" s="22"/>
      <c r="B10" s="23"/>
      <c r="C10" s="24" t="s">
        <v>56</v>
      </c>
      <c r="D10" s="16" t="str">
        <f>IFERROR(INDEX(慶弔型①[注意事項],MATCH(給付申請[[#This Row],[慶弔型①]],慶弔型①[共済事由],0)),"")</f>
        <v/>
      </c>
      <c r="E10" s="24" t="s">
        <v>56</v>
      </c>
      <c r="F10" s="16" t="str">
        <f>IFERROR(INDEX(慶弔型②[注意事項],MATCH(給付申請[[#This Row],[慶弔型②]],慶弔型②[共済事由],0)),"")</f>
        <v/>
      </c>
      <c r="G10" s="20"/>
      <c r="H10" s="28"/>
      <c r="I10" s="28"/>
      <c r="J10" s="17">
        <f>IFERROR(INDEX(慶弔型①[共済金額],MATCH(給付申請[[#This Row],[慶弔型①]],慶弔型①[共済事由],0))*共済会[慶弔型①],0)+IFERROR(INDEX(慶弔型②[共済金額],MATCH(給付申請[[#This Row],[慶弔型②]],慶弔型②[共済事由],0))*共済会[慶弔型②],0)+IFERROR(INDEX(慶弔火災型[共済金額],MATCH(給付申請[[#This Row],[慶弔火災型]],慶弔火災型[共済事由],0))*共済会[慶弔火災型],0)</f>
        <v>0</v>
      </c>
      <c r="K10" s="20"/>
      <c r="L10" s="29"/>
    </row>
    <row r="11" spans="1:12" s="1" customFormat="1" x14ac:dyDescent="0.15">
      <c r="A11" s="22"/>
      <c r="B11" s="23"/>
      <c r="C11" s="24"/>
      <c r="D11" s="16" t="str">
        <f>IFERROR(INDEX(慶弔型①[注意事項],MATCH(給付申請[[#This Row],[慶弔型①]],慶弔型①[共済事由],0)),"")</f>
        <v/>
      </c>
      <c r="E11" s="24"/>
      <c r="F11" s="16" t="str">
        <f>IFERROR(INDEX(慶弔型②[注意事項],MATCH(給付申請[[#This Row],[慶弔型②]],慶弔型②[共済事由],0)),"")</f>
        <v/>
      </c>
      <c r="G11" s="20"/>
      <c r="H11" s="28"/>
      <c r="I11" s="28"/>
      <c r="J11" s="17">
        <f>IFERROR(INDEX(慶弔型①[共済金額],MATCH(給付申請[[#This Row],[慶弔型①]],慶弔型①[共済事由],0))*共済会[慶弔型①],0)+IFERROR(INDEX(慶弔型②[共済金額],MATCH(給付申請[[#This Row],[慶弔型②]],慶弔型②[共済事由],0))*共済会[慶弔型②],0)+IFERROR(INDEX(慶弔火災型[共済金額],MATCH(給付申請[[#This Row],[慶弔火災型]],慶弔火災型[共済事由],0))*共済会[慶弔火災型],0)</f>
        <v>0</v>
      </c>
      <c r="K11" s="20"/>
      <c r="L11" s="29"/>
    </row>
    <row r="12" spans="1:12" s="1" customFormat="1" x14ac:dyDescent="0.15">
      <c r="A12" s="22"/>
      <c r="B12" s="23"/>
      <c r="C12" s="24"/>
      <c r="D12" s="16" t="str">
        <f>IFERROR(INDEX(慶弔型①[注意事項],MATCH(給付申請[[#This Row],[慶弔型①]],慶弔型①[共済事由],0)),"")</f>
        <v/>
      </c>
      <c r="E12" s="24"/>
      <c r="F12" s="16" t="str">
        <f>IFERROR(INDEX(慶弔型②[注意事項],MATCH(給付申請[[#This Row],[慶弔型②]],慶弔型②[共済事由],0)),"")</f>
        <v/>
      </c>
      <c r="G12" s="20"/>
      <c r="H12" s="28"/>
      <c r="I12" s="28"/>
      <c r="J12" s="17">
        <f>IFERROR(INDEX(慶弔型①[共済金額],MATCH(給付申請[[#This Row],[慶弔型①]],慶弔型①[共済事由],0))*共済会[慶弔型①],0)+IFERROR(INDEX(慶弔型②[共済金額],MATCH(給付申請[[#This Row],[慶弔型②]],慶弔型②[共済事由],0))*共済会[慶弔型②],0)+IFERROR(INDEX(慶弔火災型[共済金額],MATCH(給付申請[[#This Row],[慶弔火災型]],慶弔火災型[共済事由],0))*共済会[慶弔火災型],0)</f>
        <v>0</v>
      </c>
      <c r="K12" s="20"/>
      <c r="L12" s="29"/>
    </row>
    <row r="13" spans="1:12" s="1" customFormat="1" x14ac:dyDescent="0.15">
      <c r="A13" s="22"/>
      <c r="B13" s="23"/>
      <c r="C13" s="24"/>
      <c r="D13" s="16" t="str">
        <f>IFERROR(INDEX(慶弔型①[注意事項],MATCH(給付申請[[#This Row],[慶弔型①]],慶弔型①[共済事由],0)),"")</f>
        <v/>
      </c>
      <c r="E13" s="24"/>
      <c r="F13" s="16" t="str">
        <f>IFERROR(INDEX(慶弔型②[注意事項],MATCH(給付申請[[#This Row],[慶弔型②]],慶弔型②[共済事由],0)),"")</f>
        <v/>
      </c>
      <c r="G13" s="20"/>
      <c r="H13" s="28"/>
      <c r="I13" s="28"/>
      <c r="J13" s="17">
        <f>IFERROR(INDEX(慶弔型①[共済金額],MATCH(給付申請[[#This Row],[慶弔型①]],慶弔型①[共済事由],0))*共済会[慶弔型①],0)+IFERROR(INDEX(慶弔型②[共済金額],MATCH(給付申請[[#This Row],[慶弔型②]],慶弔型②[共済事由],0))*共済会[慶弔型②],0)+IFERROR(INDEX(慶弔火災型[共済金額],MATCH(給付申請[[#This Row],[慶弔火災型]],慶弔火災型[共済事由],0))*共済会[慶弔火災型],0)</f>
        <v>0</v>
      </c>
      <c r="K13" s="20"/>
      <c r="L13" s="29"/>
    </row>
    <row r="14" spans="1:12" s="1" customFormat="1" x14ac:dyDescent="0.15">
      <c r="A14" s="22"/>
      <c r="B14" s="23"/>
      <c r="C14" s="24"/>
      <c r="D14" s="16" t="str">
        <f>IFERROR(INDEX(慶弔型①[注意事項],MATCH(給付申請[[#This Row],[慶弔型①]],慶弔型①[共済事由],0)),"")</f>
        <v/>
      </c>
      <c r="E14" s="24" t="s">
        <v>56</v>
      </c>
      <c r="F14" s="16" t="str">
        <f>IFERROR(INDEX(慶弔型②[注意事項],MATCH(給付申請[[#This Row],[慶弔型②]],慶弔型②[共済事由],0)),"")</f>
        <v/>
      </c>
      <c r="G14" s="20"/>
      <c r="H14" s="28"/>
      <c r="I14" s="28"/>
      <c r="J14" s="17">
        <f>IFERROR(INDEX(慶弔型①[共済金額],MATCH(給付申請[[#This Row],[慶弔型①]],慶弔型①[共済事由],0))*共済会[慶弔型①],0)+IFERROR(INDEX(慶弔型②[共済金額],MATCH(給付申請[[#This Row],[慶弔型②]],慶弔型②[共済事由],0))*共済会[慶弔型②],0)+IFERROR(INDEX(慶弔火災型[共済金額],MATCH(給付申請[[#This Row],[慶弔火災型]],慶弔火災型[共済事由],0))*共済会[慶弔火災型],0)</f>
        <v>0</v>
      </c>
      <c r="K14" s="20"/>
      <c r="L14" s="29"/>
    </row>
    <row r="15" spans="1:12" s="1" customFormat="1" x14ac:dyDescent="0.15">
      <c r="A15" s="22"/>
      <c r="B15" s="23"/>
      <c r="C15" s="24"/>
      <c r="D15" s="16" t="str">
        <f>IFERROR(INDEX(慶弔型①[注意事項],MATCH(給付申請[[#This Row],[慶弔型①]],慶弔型①[共済事由],0)),"")</f>
        <v/>
      </c>
      <c r="E15" s="24"/>
      <c r="F15" s="16" t="str">
        <f>IFERROR(INDEX(慶弔型②[注意事項],MATCH(給付申請[[#This Row],[慶弔型②]],慶弔型②[共済事由],0)),"")</f>
        <v/>
      </c>
      <c r="G15" s="20"/>
      <c r="H15" s="28"/>
      <c r="I15" s="28"/>
      <c r="J15" s="17">
        <f>IFERROR(INDEX(慶弔型①[共済金額],MATCH(給付申請[[#This Row],[慶弔型①]],慶弔型①[共済事由],0))*共済会[慶弔型①],0)+IFERROR(INDEX(慶弔型②[共済金額],MATCH(給付申請[[#This Row],[慶弔型②]],慶弔型②[共済事由],0))*共済会[慶弔型②],0)+IFERROR(INDEX(慶弔火災型[共済金額],MATCH(給付申請[[#This Row],[慶弔火災型]],慶弔火災型[共済事由],0))*共済会[慶弔火災型],0)</f>
        <v>0</v>
      </c>
      <c r="K15" s="20"/>
      <c r="L15" s="29"/>
    </row>
    <row r="16" spans="1:12" s="1" customFormat="1" x14ac:dyDescent="0.15">
      <c r="A16" s="22"/>
      <c r="B16" s="23"/>
      <c r="C16" s="24"/>
      <c r="D16" s="16" t="str">
        <f>IFERROR(INDEX(慶弔型①[注意事項],MATCH(給付申請[[#This Row],[慶弔型①]],慶弔型①[共済事由],0)),"")</f>
        <v/>
      </c>
      <c r="E16" s="24"/>
      <c r="F16" s="16" t="str">
        <f>IFERROR(INDEX(慶弔型②[注意事項],MATCH(給付申請[[#This Row],[慶弔型②]],慶弔型②[共済事由],0)),"")</f>
        <v/>
      </c>
      <c r="G16" s="20"/>
      <c r="H16" s="28"/>
      <c r="I16" s="28"/>
      <c r="J16" s="17">
        <f>IFERROR(INDEX(慶弔型①[共済金額],MATCH(給付申請[[#This Row],[慶弔型①]],慶弔型①[共済事由],0))*共済会[慶弔型①],0)+IFERROR(INDEX(慶弔型②[共済金額],MATCH(給付申請[[#This Row],[慶弔型②]],慶弔型②[共済事由],0))*共済会[慶弔型②],0)+IFERROR(INDEX(慶弔火災型[共済金額],MATCH(給付申請[[#This Row],[慶弔火災型]],慶弔火災型[共済事由],0))*共済会[慶弔火災型],0)</f>
        <v>0</v>
      </c>
      <c r="K16" s="20"/>
      <c r="L16" s="29"/>
    </row>
    <row r="17" spans="1:12" s="1" customFormat="1" x14ac:dyDescent="0.15">
      <c r="A17" s="22"/>
      <c r="B17" s="23"/>
      <c r="C17" s="24"/>
      <c r="D17" s="16" t="str">
        <f>IFERROR(INDEX(慶弔型①[注意事項],MATCH(給付申請[[#This Row],[慶弔型①]],慶弔型①[共済事由],0)),"")</f>
        <v/>
      </c>
      <c r="E17" s="24"/>
      <c r="F17" s="16" t="str">
        <f>IFERROR(INDEX(慶弔型②[注意事項],MATCH(給付申請[[#This Row],[慶弔型②]],慶弔型②[共済事由],0)),"")</f>
        <v/>
      </c>
      <c r="G17" s="20"/>
      <c r="H17" s="28"/>
      <c r="I17" s="28"/>
      <c r="J17" s="17">
        <f>IFERROR(INDEX(慶弔型①[共済金額],MATCH(給付申請[[#This Row],[慶弔型①]],慶弔型①[共済事由],0))*共済会[慶弔型①],0)+IFERROR(INDEX(慶弔型②[共済金額],MATCH(給付申請[[#This Row],[慶弔型②]],慶弔型②[共済事由],0))*共済会[慶弔型②],0)+IFERROR(INDEX(慶弔火災型[共済金額],MATCH(給付申請[[#This Row],[慶弔火災型]],慶弔火災型[共済事由],0))*共済会[慶弔火災型],0)</f>
        <v>0</v>
      </c>
      <c r="K17" s="20"/>
      <c r="L17" s="29"/>
    </row>
    <row r="18" spans="1:12" s="1" customFormat="1" x14ac:dyDescent="0.15">
      <c r="A18" s="22"/>
      <c r="B18" s="23"/>
      <c r="C18" s="24"/>
      <c r="D18" s="16" t="str">
        <f>IFERROR(INDEX(慶弔型①[注意事項],MATCH(給付申請[[#This Row],[慶弔型①]],慶弔型①[共済事由],0)),"")</f>
        <v/>
      </c>
      <c r="E18" s="24"/>
      <c r="F18" s="16" t="str">
        <f>IFERROR(INDEX(慶弔型②[注意事項],MATCH(給付申請[[#This Row],[慶弔型②]],慶弔型②[共済事由],0)),"")</f>
        <v/>
      </c>
      <c r="G18" s="20"/>
      <c r="H18" s="28"/>
      <c r="I18" s="28"/>
      <c r="J18" s="17">
        <f>IFERROR(INDEX(慶弔型①[共済金額],MATCH(給付申請[[#This Row],[慶弔型①]],慶弔型①[共済事由],0))*共済会[慶弔型①],0)+IFERROR(INDEX(慶弔型②[共済金額],MATCH(給付申請[[#This Row],[慶弔型②]],慶弔型②[共済事由],0))*共済会[慶弔型②],0)+IFERROR(INDEX(慶弔火災型[共済金額],MATCH(給付申請[[#This Row],[慶弔火災型]],慶弔火災型[共済事由],0))*共済会[慶弔火災型],0)</f>
        <v>0</v>
      </c>
      <c r="K18" s="20"/>
      <c r="L18" s="29"/>
    </row>
    <row r="19" spans="1:12" s="1" customFormat="1" x14ac:dyDescent="0.15">
      <c r="A19" s="22"/>
      <c r="B19" s="23"/>
      <c r="C19" s="24"/>
      <c r="D19" s="16" t="str">
        <f>IFERROR(INDEX(慶弔型①[注意事項],MATCH(給付申請[[#This Row],[慶弔型①]],慶弔型①[共済事由],0)),"")</f>
        <v/>
      </c>
      <c r="E19" s="24"/>
      <c r="F19" s="16" t="str">
        <f>IFERROR(INDEX(慶弔型②[注意事項],MATCH(給付申請[[#This Row],[慶弔型②]],慶弔型②[共済事由],0)),"")</f>
        <v/>
      </c>
      <c r="G19" s="20"/>
      <c r="H19" s="28"/>
      <c r="I19" s="28"/>
      <c r="J19" s="17">
        <f>IFERROR(INDEX(慶弔型①[共済金額],MATCH(給付申請[[#This Row],[慶弔型①]],慶弔型①[共済事由],0))*共済会[慶弔型①],0)+IFERROR(INDEX(慶弔型②[共済金額],MATCH(給付申請[[#This Row],[慶弔型②]],慶弔型②[共済事由],0))*共済会[慶弔型②],0)+IFERROR(INDEX(慶弔火災型[共済金額],MATCH(給付申請[[#This Row],[慶弔火災型]],慶弔火災型[共済事由],0))*共済会[慶弔火災型],0)</f>
        <v>0</v>
      </c>
      <c r="K19" s="20"/>
      <c r="L19" s="29"/>
    </row>
    <row r="20" spans="1:12" s="1" customFormat="1" x14ac:dyDescent="0.15">
      <c r="A20" s="22"/>
      <c r="B20" s="23"/>
      <c r="C20" s="24"/>
      <c r="D20" s="16" t="str">
        <f>IFERROR(INDEX(慶弔型①[注意事項],MATCH(給付申請[[#This Row],[慶弔型①]],慶弔型①[共済事由],0)),"")</f>
        <v/>
      </c>
      <c r="E20" s="24"/>
      <c r="F20" s="16" t="str">
        <f>IFERROR(INDEX(慶弔型②[注意事項],MATCH(給付申請[[#This Row],[慶弔型②]],慶弔型②[共済事由],0)),"")</f>
        <v/>
      </c>
      <c r="G20" s="20"/>
      <c r="H20" s="28"/>
      <c r="I20" s="28"/>
      <c r="J20" s="17">
        <f>IFERROR(INDEX(慶弔型①[共済金額],MATCH(給付申請[[#This Row],[慶弔型①]],慶弔型①[共済事由],0))*共済会[慶弔型①],0)+IFERROR(INDEX(慶弔型②[共済金額],MATCH(給付申請[[#This Row],[慶弔型②]],慶弔型②[共済事由],0))*共済会[慶弔型②],0)+IFERROR(INDEX(慶弔火災型[共済金額],MATCH(給付申請[[#This Row],[慶弔火災型]],慶弔火災型[共済事由],0))*共済会[慶弔火災型],0)</f>
        <v>0</v>
      </c>
      <c r="K20" s="20"/>
      <c r="L20" s="29"/>
    </row>
    <row r="21" spans="1:12" s="1" customFormat="1" x14ac:dyDescent="0.15">
      <c r="A21" s="22"/>
      <c r="B21" s="23"/>
      <c r="C21" s="24"/>
      <c r="D21" s="16" t="str">
        <f>IFERROR(INDEX(慶弔型①[注意事項],MATCH(給付申請[[#This Row],[慶弔型①]],慶弔型①[共済事由],0)),"")</f>
        <v/>
      </c>
      <c r="E21" s="24"/>
      <c r="F21" s="16" t="str">
        <f>IFERROR(INDEX(慶弔型②[注意事項],MATCH(給付申請[[#This Row],[慶弔型②]],慶弔型②[共済事由],0)),"")</f>
        <v/>
      </c>
      <c r="G21" s="20"/>
      <c r="H21" s="28"/>
      <c r="I21" s="28"/>
      <c r="J21" s="17">
        <f>IFERROR(INDEX(慶弔型①[共済金額],MATCH(給付申請[[#This Row],[慶弔型①]],慶弔型①[共済事由],0))*共済会[慶弔型①],0)+IFERROR(INDEX(慶弔型②[共済金額],MATCH(給付申請[[#This Row],[慶弔型②]],慶弔型②[共済事由],0))*共済会[慶弔型②],0)+IFERROR(INDEX(慶弔火災型[共済金額],MATCH(給付申請[[#This Row],[慶弔火災型]],慶弔火災型[共済事由],0))*共済会[慶弔火災型],0)</f>
        <v>0</v>
      </c>
      <c r="K21" s="20"/>
      <c r="L21" s="29"/>
    </row>
    <row r="22" spans="1:12" s="1" customFormat="1" x14ac:dyDescent="0.15">
      <c r="A22" s="22"/>
      <c r="B22" s="23"/>
      <c r="C22" s="24"/>
      <c r="D22" s="16" t="str">
        <f>IFERROR(INDEX(慶弔型①[注意事項],MATCH(給付申請[[#This Row],[慶弔型①]],慶弔型①[共済事由],0)),"")</f>
        <v/>
      </c>
      <c r="E22" s="24"/>
      <c r="F22" s="16" t="str">
        <f>IFERROR(INDEX(慶弔型②[注意事項],MATCH(給付申請[[#This Row],[慶弔型②]],慶弔型②[共済事由],0)),"")</f>
        <v/>
      </c>
      <c r="G22" s="20"/>
      <c r="H22" s="28"/>
      <c r="I22" s="28"/>
      <c r="J22" s="17">
        <f>IFERROR(INDEX(慶弔型①[共済金額],MATCH(給付申請[[#This Row],[慶弔型①]],慶弔型①[共済事由],0))*共済会[慶弔型①],0)+IFERROR(INDEX(慶弔型②[共済金額],MATCH(給付申請[[#This Row],[慶弔型②]],慶弔型②[共済事由],0))*共済会[慶弔型②],0)+IFERROR(INDEX(慶弔火災型[共済金額],MATCH(給付申請[[#This Row],[慶弔火災型]],慶弔火災型[共済事由],0))*共済会[慶弔火災型],0)</f>
        <v>0</v>
      </c>
      <c r="K22" s="20"/>
      <c r="L22" s="29"/>
    </row>
    <row r="23" spans="1:12" s="1" customFormat="1" x14ac:dyDescent="0.15">
      <c r="A23" s="22"/>
      <c r="B23" s="23"/>
      <c r="C23" s="24"/>
      <c r="D23" s="16" t="str">
        <f>IFERROR(INDEX(慶弔型①[注意事項],MATCH(給付申請[[#This Row],[慶弔型①]],慶弔型①[共済事由],0)),"")</f>
        <v/>
      </c>
      <c r="E23" s="24"/>
      <c r="F23" s="16" t="str">
        <f>IFERROR(INDEX(慶弔型②[注意事項],MATCH(給付申請[[#This Row],[慶弔型②]],慶弔型②[共済事由],0)),"")</f>
        <v/>
      </c>
      <c r="G23" s="20"/>
      <c r="H23" s="28"/>
      <c r="I23" s="28"/>
      <c r="J23" s="17">
        <f>IFERROR(INDEX(慶弔型①[共済金額],MATCH(給付申請[[#This Row],[慶弔型①]],慶弔型①[共済事由],0))*共済会[慶弔型①],0)+IFERROR(INDEX(慶弔型②[共済金額],MATCH(給付申請[[#This Row],[慶弔型②]],慶弔型②[共済事由],0))*共済会[慶弔型②],0)+IFERROR(INDEX(慶弔火災型[共済金額],MATCH(給付申請[[#This Row],[慶弔火災型]],慶弔火災型[共済事由],0))*共済会[慶弔火災型],0)</f>
        <v>0</v>
      </c>
      <c r="K23" s="20"/>
      <c r="L23" s="29"/>
    </row>
    <row r="24" spans="1:12" s="1" customFormat="1" x14ac:dyDescent="0.15">
      <c r="A24" s="22"/>
      <c r="B24" s="23"/>
      <c r="C24" s="24"/>
      <c r="D24" s="16" t="str">
        <f>IFERROR(INDEX(慶弔型①[注意事項],MATCH(給付申請[[#This Row],[慶弔型①]],慶弔型①[共済事由],0)),"")</f>
        <v/>
      </c>
      <c r="E24" s="24"/>
      <c r="F24" s="16" t="str">
        <f>IFERROR(INDEX(慶弔型②[注意事項],MATCH(給付申請[[#This Row],[慶弔型②]],慶弔型②[共済事由],0)),"")</f>
        <v/>
      </c>
      <c r="G24" s="20"/>
      <c r="H24" s="28"/>
      <c r="I24" s="28"/>
      <c r="J24" s="17">
        <f>IFERROR(INDEX(慶弔型①[共済金額],MATCH(給付申請[[#This Row],[慶弔型①]],慶弔型①[共済事由],0))*共済会[慶弔型①],0)+IFERROR(INDEX(慶弔型②[共済金額],MATCH(給付申請[[#This Row],[慶弔型②]],慶弔型②[共済事由],0))*共済会[慶弔型②],0)+IFERROR(INDEX(慶弔火災型[共済金額],MATCH(給付申請[[#This Row],[慶弔火災型]],慶弔火災型[共済事由],0))*共済会[慶弔火災型],0)</f>
        <v>0</v>
      </c>
      <c r="K24" s="20"/>
      <c r="L24" s="29"/>
    </row>
    <row r="25" spans="1:12" s="1" customFormat="1" x14ac:dyDescent="0.15">
      <c r="A25" s="22"/>
      <c r="B25" s="23"/>
      <c r="C25" s="24"/>
      <c r="D25" s="16" t="str">
        <f>IFERROR(INDEX(慶弔型①[注意事項],MATCH(給付申請[[#This Row],[慶弔型①]],慶弔型①[共済事由],0)),"")</f>
        <v/>
      </c>
      <c r="E25" s="24"/>
      <c r="F25" s="16" t="str">
        <f>IFERROR(INDEX(慶弔型②[注意事項],MATCH(給付申請[[#This Row],[慶弔型②]],慶弔型②[共済事由],0)),"")</f>
        <v/>
      </c>
      <c r="G25" s="20"/>
      <c r="H25" s="28"/>
      <c r="I25" s="28"/>
      <c r="J25" s="17">
        <f>IFERROR(INDEX(慶弔型①[共済金額],MATCH(給付申請[[#This Row],[慶弔型①]],慶弔型①[共済事由],0))*共済会[慶弔型①],0)+IFERROR(INDEX(慶弔型②[共済金額],MATCH(給付申請[[#This Row],[慶弔型②]],慶弔型②[共済事由],0))*共済会[慶弔型②],0)+IFERROR(INDEX(慶弔火災型[共済金額],MATCH(給付申請[[#This Row],[慶弔火災型]],慶弔火災型[共済事由],0))*共済会[慶弔火災型],0)</f>
        <v>0</v>
      </c>
      <c r="K25" s="20"/>
      <c r="L25" s="29"/>
    </row>
    <row r="26" spans="1:12" s="1" customFormat="1" x14ac:dyDescent="0.15">
      <c r="A26" s="22"/>
      <c r="B26" s="23"/>
      <c r="C26" s="24"/>
      <c r="D26" s="16" t="str">
        <f>IFERROR(INDEX(慶弔型①[注意事項],MATCH(給付申請[[#This Row],[慶弔型①]],慶弔型①[共済事由],0)),"")</f>
        <v/>
      </c>
      <c r="E26" s="24"/>
      <c r="F26" s="16" t="str">
        <f>IFERROR(INDEX(慶弔型②[注意事項],MATCH(給付申請[[#This Row],[慶弔型②]],慶弔型②[共済事由],0)),"")</f>
        <v/>
      </c>
      <c r="G26" s="20"/>
      <c r="H26" s="28"/>
      <c r="I26" s="28"/>
      <c r="J26" s="17">
        <f>IFERROR(INDEX(慶弔型①[共済金額],MATCH(給付申請[[#This Row],[慶弔型①]],慶弔型①[共済事由],0))*共済会[慶弔型①],0)+IFERROR(INDEX(慶弔型②[共済金額],MATCH(給付申請[[#This Row],[慶弔型②]],慶弔型②[共済事由],0))*共済会[慶弔型②],0)+IFERROR(INDEX(慶弔火災型[共済金額],MATCH(給付申請[[#This Row],[慶弔火災型]],慶弔火災型[共済事由],0))*共済会[慶弔火災型],0)</f>
        <v>0</v>
      </c>
      <c r="K26" s="20"/>
      <c r="L26" s="29"/>
    </row>
    <row r="27" spans="1:12" s="1" customFormat="1" x14ac:dyDescent="0.15">
      <c r="A27" s="22"/>
      <c r="B27" s="23"/>
      <c r="C27" s="24"/>
      <c r="D27" s="16" t="str">
        <f>IFERROR(INDEX(慶弔型①[注意事項],MATCH(給付申請[[#This Row],[慶弔型①]],慶弔型①[共済事由],0)),"")</f>
        <v/>
      </c>
      <c r="E27" s="24"/>
      <c r="F27" s="16" t="str">
        <f>IFERROR(INDEX(慶弔型②[注意事項],MATCH(給付申請[[#This Row],[慶弔型②]],慶弔型②[共済事由],0)),"")</f>
        <v/>
      </c>
      <c r="G27" s="20"/>
      <c r="H27" s="28"/>
      <c r="I27" s="28"/>
      <c r="J27" s="17">
        <f>IFERROR(INDEX(慶弔型①[共済金額],MATCH(給付申請[[#This Row],[慶弔型①]],慶弔型①[共済事由],0))*共済会[慶弔型①],0)+IFERROR(INDEX(慶弔型②[共済金額],MATCH(給付申請[[#This Row],[慶弔型②]],慶弔型②[共済事由],0))*共済会[慶弔型②],0)+IFERROR(INDEX(慶弔火災型[共済金額],MATCH(給付申請[[#This Row],[慶弔火災型]],慶弔火災型[共済事由],0))*共済会[慶弔火災型],0)</f>
        <v>0</v>
      </c>
      <c r="K27" s="20"/>
      <c r="L27" s="29"/>
    </row>
    <row r="28" spans="1:12" s="1" customFormat="1" x14ac:dyDescent="0.15">
      <c r="A28" s="22"/>
      <c r="B28" s="23"/>
      <c r="C28" s="24"/>
      <c r="D28" s="16" t="str">
        <f>IFERROR(INDEX(慶弔型①[注意事項],MATCH(給付申請[[#This Row],[慶弔型①]],慶弔型①[共済事由],0)),"")</f>
        <v/>
      </c>
      <c r="E28" s="24"/>
      <c r="F28" s="16" t="str">
        <f>IFERROR(INDEX(慶弔型②[注意事項],MATCH(給付申請[[#This Row],[慶弔型②]],慶弔型②[共済事由],0)),"")</f>
        <v/>
      </c>
      <c r="G28" s="20"/>
      <c r="H28" s="28"/>
      <c r="I28" s="28"/>
      <c r="J28" s="17">
        <f>IFERROR(INDEX(慶弔型①[共済金額],MATCH(給付申請[[#This Row],[慶弔型①]],慶弔型①[共済事由],0))*共済会[慶弔型①],0)+IFERROR(INDEX(慶弔型②[共済金額],MATCH(給付申請[[#This Row],[慶弔型②]],慶弔型②[共済事由],0))*共済会[慶弔型②],0)+IFERROR(INDEX(慶弔火災型[共済金額],MATCH(給付申請[[#This Row],[慶弔火災型]],慶弔火災型[共済事由],0))*共済会[慶弔火災型],0)</f>
        <v>0</v>
      </c>
      <c r="K28" s="20"/>
      <c r="L28" s="29"/>
    </row>
    <row r="29" spans="1:12" s="1" customFormat="1" x14ac:dyDescent="0.15">
      <c r="A29" s="22"/>
      <c r="B29" s="23"/>
      <c r="C29" s="24"/>
      <c r="D29" s="16" t="str">
        <f>IFERROR(INDEX(慶弔型①[注意事項],MATCH(給付申請[[#This Row],[慶弔型①]],慶弔型①[共済事由],0)),"")</f>
        <v/>
      </c>
      <c r="E29" s="24"/>
      <c r="F29" s="16" t="str">
        <f>IFERROR(INDEX(慶弔型②[注意事項],MATCH(給付申請[[#This Row],[慶弔型②]],慶弔型②[共済事由],0)),"")</f>
        <v/>
      </c>
      <c r="G29" s="20"/>
      <c r="H29" s="28"/>
      <c r="I29" s="28"/>
      <c r="J29" s="17">
        <f>IFERROR(INDEX(慶弔型①[共済金額],MATCH(給付申請[[#This Row],[慶弔型①]],慶弔型①[共済事由],0))*共済会[慶弔型①],0)+IFERROR(INDEX(慶弔型②[共済金額],MATCH(給付申請[[#This Row],[慶弔型②]],慶弔型②[共済事由],0))*共済会[慶弔型②],0)+IFERROR(INDEX(慶弔火災型[共済金額],MATCH(給付申請[[#This Row],[慶弔火災型]],慶弔火災型[共済事由],0))*共済会[慶弔火災型],0)</f>
        <v>0</v>
      </c>
      <c r="K29" s="20"/>
      <c r="L29" s="29"/>
    </row>
    <row r="30" spans="1:12" s="1" customFormat="1" x14ac:dyDescent="0.15">
      <c r="A30" s="22"/>
      <c r="B30" s="23"/>
      <c r="C30" s="24"/>
      <c r="D30" s="16" t="str">
        <f>IFERROR(INDEX(慶弔型①[注意事項],MATCH(給付申請[[#This Row],[慶弔型①]],慶弔型①[共済事由],0)),"")</f>
        <v/>
      </c>
      <c r="E30" s="24"/>
      <c r="F30" s="16" t="str">
        <f>IFERROR(INDEX(慶弔型②[注意事項],MATCH(給付申請[[#This Row],[慶弔型②]],慶弔型②[共済事由],0)),"")</f>
        <v/>
      </c>
      <c r="G30" s="20"/>
      <c r="H30" s="28"/>
      <c r="I30" s="28"/>
      <c r="J30" s="17">
        <f>IFERROR(INDEX(慶弔型①[共済金額],MATCH(給付申請[[#This Row],[慶弔型①]],慶弔型①[共済事由],0))*共済会[慶弔型①],0)+IFERROR(INDEX(慶弔型②[共済金額],MATCH(給付申請[[#This Row],[慶弔型②]],慶弔型②[共済事由],0))*共済会[慶弔型②],0)+IFERROR(INDEX(慶弔火災型[共済金額],MATCH(給付申請[[#This Row],[慶弔火災型]],慶弔火災型[共済事由],0))*共済会[慶弔火災型],0)</f>
        <v>0</v>
      </c>
      <c r="K30" s="20"/>
      <c r="L30" s="29"/>
    </row>
    <row r="31" spans="1:12" s="1" customFormat="1" x14ac:dyDescent="0.15">
      <c r="A31" s="22"/>
      <c r="B31" s="23"/>
      <c r="C31" s="24"/>
      <c r="D31" s="16" t="str">
        <f>IFERROR(INDEX(慶弔型①[注意事項],MATCH(給付申請[[#This Row],[慶弔型①]],慶弔型①[共済事由],0)),"")</f>
        <v/>
      </c>
      <c r="E31" s="24"/>
      <c r="F31" s="16" t="str">
        <f>IFERROR(INDEX(慶弔型②[注意事項],MATCH(給付申請[[#This Row],[慶弔型②]],慶弔型②[共済事由],0)),"")</f>
        <v/>
      </c>
      <c r="G31" s="20"/>
      <c r="H31" s="28"/>
      <c r="I31" s="28"/>
      <c r="J31" s="17">
        <f>IFERROR(INDEX(慶弔型①[共済金額],MATCH(給付申請[[#This Row],[慶弔型①]],慶弔型①[共済事由],0))*共済会[慶弔型①],0)+IFERROR(INDEX(慶弔型②[共済金額],MATCH(給付申請[[#This Row],[慶弔型②]],慶弔型②[共済事由],0))*共済会[慶弔型②],0)+IFERROR(INDEX(慶弔火災型[共済金額],MATCH(給付申請[[#This Row],[慶弔火災型]],慶弔火災型[共済事由],0))*共済会[慶弔火災型],0)</f>
        <v>0</v>
      </c>
      <c r="K31" s="20"/>
      <c r="L31" s="29"/>
    </row>
    <row r="32" spans="1:12" s="1" customFormat="1" x14ac:dyDescent="0.15">
      <c r="A32" s="22"/>
      <c r="B32" s="23"/>
      <c r="C32" s="24"/>
      <c r="D32" s="16" t="str">
        <f>IFERROR(INDEX(慶弔型①[注意事項],MATCH(給付申請[[#This Row],[慶弔型①]],慶弔型①[共済事由],0)),"")</f>
        <v/>
      </c>
      <c r="E32" s="24"/>
      <c r="F32" s="16" t="str">
        <f>IFERROR(INDEX(慶弔型②[注意事項],MATCH(給付申請[[#This Row],[慶弔型②]],慶弔型②[共済事由],0)),"")</f>
        <v/>
      </c>
      <c r="G32" s="20"/>
      <c r="H32" s="28"/>
      <c r="I32" s="28"/>
      <c r="J32" s="17">
        <f>IFERROR(INDEX(慶弔型①[共済金額],MATCH(給付申請[[#This Row],[慶弔型①]],慶弔型①[共済事由],0))*共済会[慶弔型①],0)+IFERROR(INDEX(慶弔型②[共済金額],MATCH(給付申請[[#This Row],[慶弔型②]],慶弔型②[共済事由],0))*共済会[慶弔型②],0)+IFERROR(INDEX(慶弔火災型[共済金額],MATCH(給付申請[[#This Row],[慶弔火災型]],慶弔火災型[共済事由],0))*共済会[慶弔火災型],0)</f>
        <v>0</v>
      </c>
      <c r="K32" s="20"/>
      <c r="L32" s="29"/>
    </row>
    <row r="33" spans="1:12" s="1" customFormat="1" x14ac:dyDescent="0.15">
      <c r="A33" s="22"/>
      <c r="B33" s="23"/>
      <c r="C33" s="24"/>
      <c r="D33" s="16" t="str">
        <f>IFERROR(INDEX(慶弔型①[注意事項],MATCH(給付申請[[#This Row],[慶弔型①]],慶弔型①[共済事由],0)),"")</f>
        <v/>
      </c>
      <c r="E33" s="24"/>
      <c r="F33" s="16" t="str">
        <f>IFERROR(INDEX(慶弔型②[注意事項],MATCH(給付申請[[#This Row],[慶弔型②]],慶弔型②[共済事由],0)),"")</f>
        <v/>
      </c>
      <c r="G33" s="20"/>
      <c r="H33" s="28"/>
      <c r="I33" s="28"/>
      <c r="J33" s="17">
        <f>IFERROR(INDEX(慶弔型①[共済金額],MATCH(給付申請[[#This Row],[慶弔型①]],慶弔型①[共済事由],0))*共済会[慶弔型①],0)+IFERROR(INDEX(慶弔型②[共済金額],MATCH(給付申請[[#This Row],[慶弔型②]],慶弔型②[共済事由],0))*共済会[慶弔型②],0)+IFERROR(INDEX(慶弔火災型[共済金額],MATCH(給付申請[[#This Row],[慶弔火災型]],慶弔火災型[共済事由],0))*共済会[慶弔火災型],0)</f>
        <v>0</v>
      </c>
      <c r="K33" s="20"/>
      <c r="L33" s="29"/>
    </row>
    <row r="34" spans="1:12" s="1" customFormat="1" x14ac:dyDescent="0.15">
      <c r="A34" s="22"/>
      <c r="B34" s="23"/>
      <c r="C34" s="24"/>
      <c r="D34" s="16" t="str">
        <f>IFERROR(INDEX(慶弔型①[注意事項],MATCH(給付申請[[#This Row],[慶弔型①]],慶弔型①[共済事由],0)),"")</f>
        <v/>
      </c>
      <c r="E34" s="24"/>
      <c r="F34" s="16" t="str">
        <f>IFERROR(INDEX(慶弔型②[注意事項],MATCH(給付申請[[#This Row],[慶弔型②]],慶弔型②[共済事由],0)),"")</f>
        <v/>
      </c>
      <c r="G34" s="20"/>
      <c r="H34" s="28"/>
      <c r="I34" s="28"/>
      <c r="J34" s="17">
        <f>IFERROR(INDEX(慶弔型①[共済金額],MATCH(給付申請[[#This Row],[慶弔型①]],慶弔型①[共済事由],0))*共済会[慶弔型①],0)+IFERROR(INDEX(慶弔型②[共済金額],MATCH(給付申請[[#This Row],[慶弔型②]],慶弔型②[共済事由],0))*共済会[慶弔型②],0)+IFERROR(INDEX(慶弔火災型[共済金額],MATCH(給付申請[[#This Row],[慶弔火災型]],慶弔火災型[共済事由],0))*共済会[慶弔火災型],0)</f>
        <v>0</v>
      </c>
      <c r="K34" s="20"/>
      <c r="L34" s="29"/>
    </row>
    <row r="35" spans="1:12" s="1" customFormat="1" x14ac:dyDescent="0.15">
      <c r="A35" s="22"/>
      <c r="B35" s="23"/>
      <c r="C35" s="24"/>
      <c r="D35" s="16" t="str">
        <f>IFERROR(INDEX(慶弔型①[注意事項],MATCH(給付申請[[#This Row],[慶弔型①]],慶弔型①[共済事由],0)),"")</f>
        <v/>
      </c>
      <c r="E35" s="24"/>
      <c r="F35" s="16" t="str">
        <f>IFERROR(INDEX(慶弔型②[注意事項],MATCH(給付申請[[#This Row],[慶弔型②]],慶弔型②[共済事由],0)),"")</f>
        <v/>
      </c>
      <c r="G35" s="20"/>
      <c r="H35" s="28"/>
      <c r="I35" s="28"/>
      <c r="J35" s="17">
        <f>IFERROR(INDEX(慶弔型①[共済金額],MATCH(給付申請[[#This Row],[慶弔型①]],慶弔型①[共済事由],0))*共済会[慶弔型①],0)+IFERROR(INDEX(慶弔型②[共済金額],MATCH(給付申請[[#This Row],[慶弔型②]],慶弔型②[共済事由],0))*共済会[慶弔型②],0)+IFERROR(INDEX(慶弔火災型[共済金額],MATCH(給付申請[[#This Row],[慶弔火災型]],慶弔火災型[共済事由],0))*共済会[慶弔火災型],0)</f>
        <v>0</v>
      </c>
      <c r="K35" s="20"/>
      <c r="L35" s="29"/>
    </row>
    <row r="36" spans="1:12" s="1" customFormat="1" x14ac:dyDescent="0.15">
      <c r="A36" s="22"/>
      <c r="B36" s="23"/>
      <c r="C36" s="24"/>
      <c r="D36" s="16" t="str">
        <f>IFERROR(INDEX(慶弔型①[注意事項],MATCH(給付申請[[#This Row],[慶弔型①]],慶弔型①[共済事由],0)),"")</f>
        <v/>
      </c>
      <c r="E36" s="24"/>
      <c r="F36" s="16" t="str">
        <f>IFERROR(INDEX(慶弔型②[注意事項],MATCH(給付申請[[#This Row],[慶弔型②]],慶弔型②[共済事由],0)),"")</f>
        <v/>
      </c>
      <c r="G36" s="20"/>
      <c r="H36" s="28"/>
      <c r="I36" s="28"/>
      <c r="J36" s="17">
        <f>IFERROR(INDEX(慶弔型①[共済金額],MATCH(給付申請[[#This Row],[慶弔型①]],慶弔型①[共済事由],0))*共済会[慶弔型①],0)+IFERROR(INDEX(慶弔型②[共済金額],MATCH(給付申請[[#This Row],[慶弔型②]],慶弔型②[共済事由],0))*共済会[慶弔型②],0)+IFERROR(INDEX(慶弔火災型[共済金額],MATCH(給付申請[[#This Row],[慶弔火災型]],慶弔火災型[共済事由],0))*共済会[慶弔火災型],0)</f>
        <v>0</v>
      </c>
      <c r="K36" s="20"/>
      <c r="L36" s="29"/>
    </row>
    <row r="37" spans="1:12" s="1" customFormat="1" x14ac:dyDescent="0.15">
      <c r="A37" s="22"/>
      <c r="B37" s="23"/>
      <c r="C37" s="24"/>
      <c r="D37" s="16" t="str">
        <f>IFERROR(INDEX(慶弔型①[注意事項],MATCH(給付申請[[#This Row],[慶弔型①]],慶弔型①[共済事由],0)),"")</f>
        <v/>
      </c>
      <c r="E37" s="24"/>
      <c r="F37" s="16" t="str">
        <f>IFERROR(INDEX(慶弔型②[注意事項],MATCH(給付申請[[#This Row],[慶弔型②]],慶弔型②[共済事由],0)),"")</f>
        <v/>
      </c>
      <c r="G37" s="20"/>
      <c r="H37" s="28"/>
      <c r="I37" s="28"/>
      <c r="J37" s="17">
        <f>IFERROR(INDEX(慶弔型①[共済金額],MATCH(給付申請[[#This Row],[慶弔型①]],慶弔型①[共済事由],0))*共済会[慶弔型①],0)+IFERROR(INDEX(慶弔型②[共済金額],MATCH(給付申請[[#This Row],[慶弔型②]],慶弔型②[共済事由],0))*共済会[慶弔型②],0)+IFERROR(INDEX(慶弔火災型[共済金額],MATCH(給付申請[[#This Row],[慶弔火災型]],慶弔火災型[共済事由],0))*共済会[慶弔火災型],0)</f>
        <v>0</v>
      </c>
      <c r="K37" s="20"/>
      <c r="L37" s="29"/>
    </row>
    <row r="38" spans="1:12" s="1" customFormat="1" x14ac:dyDescent="0.15">
      <c r="A38" s="22"/>
      <c r="B38" s="23"/>
      <c r="C38" s="24"/>
      <c r="D38" s="16" t="str">
        <f>IFERROR(INDEX(慶弔型①[注意事項],MATCH(給付申請[[#This Row],[慶弔型①]],慶弔型①[共済事由],0)),"")</f>
        <v/>
      </c>
      <c r="E38" s="24"/>
      <c r="F38" s="16" t="str">
        <f>IFERROR(INDEX(慶弔型②[注意事項],MATCH(給付申請[[#This Row],[慶弔型②]],慶弔型②[共済事由],0)),"")</f>
        <v/>
      </c>
      <c r="G38" s="20"/>
      <c r="H38" s="28"/>
      <c r="I38" s="28"/>
      <c r="J38" s="17">
        <f>IFERROR(INDEX(慶弔型①[共済金額],MATCH(給付申請[[#This Row],[慶弔型①]],慶弔型①[共済事由],0))*共済会[慶弔型①],0)+IFERROR(INDEX(慶弔型②[共済金額],MATCH(給付申請[[#This Row],[慶弔型②]],慶弔型②[共済事由],0))*共済会[慶弔型②],0)+IFERROR(INDEX(慶弔火災型[共済金額],MATCH(給付申請[[#This Row],[慶弔火災型]],慶弔火災型[共済事由],0))*共済会[慶弔火災型],0)</f>
        <v>0</v>
      </c>
      <c r="K38" s="20"/>
      <c r="L38" s="29"/>
    </row>
    <row r="39" spans="1:12" s="1" customFormat="1" x14ac:dyDescent="0.15">
      <c r="A39" s="25"/>
      <c r="B39" s="26"/>
      <c r="C39" s="27"/>
      <c r="D39" s="58" t="str">
        <f>IFERROR(INDEX(慶弔型①[注意事項],MATCH(給付申請[[#This Row],[慶弔型①]],慶弔型①[共済事由],0)),"")</f>
        <v/>
      </c>
      <c r="E39" s="27"/>
      <c r="F39" s="58" t="str">
        <f>IFERROR(INDEX(慶弔型②[注意事項],MATCH(給付申請[[#This Row],[慶弔型②]],慶弔型②[共済事由],0)),"")</f>
        <v/>
      </c>
      <c r="G39" s="21"/>
      <c r="H39" s="35"/>
      <c r="I39" s="35"/>
      <c r="J39" s="19">
        <f>IFERROR(INDEX(慶弔型①[共済金額],MATCH(給付申請[[#This Row],[慶弔型①]],慶弔型①[共済事由],0))*共済会[慶弔型①],0)+IFERROR(INDEX(慶弔型②[共済金額],MATCH(給付申請[[#This Row],[慶弔型②]],慶弔型②[共済事由],0))*共済会[慶弔型②],0)+IFERROR(INDEX(慶弔火災型[共済金額],MATCH(給付申請[[#This Row],[慶弔火災型]],慶弔火災型[共済事由],0))*共済会[慶弔火災型],0)</f>
        <v>0</v>
      </c>
      <c r="K39" s="21"/>
      <c r="L39" s="30"/>
    </row>
  </sheetData>
  <sheetProtection sheet="1" objects="1" scenarios="1" formatColumns="0" formatRows="0" autoFilter="0"/>
  <mergeCells count="1">
    <mergeCell ref="C8:G8"/>
  </mergeCells>
  <phoneticPr fontId="1"/>
  <conditionalFormatting sqref="H10:H39">
    <cfRule type="expression" dxfId="29" priority="4">
      <formula>AND(NOT(ISBLANK(INDIRECT("給付申請[@組合員コード]"))),ISBLANK(INDIRECT("給付申請[@事由発生日]")))</formula>
    </cfRule>
  </conditionalFormatting>
  <conditionalFormatting sqref="K10:K39">
    <cfRule type="expression" dxfId="28" priority="2">
      <formula>AND(OR(IFERROR(INDEX(INDIRECT("慶弔型①[備考必須]"),MATCH(INDIRECT("給付申請[@慶弔型①]"),INDIRECT("慶弔型①[共済事由]"),0),1),FALSE()),IFERROR(INDEX(INDIRECT("慶弔型②[備考必須]"),MATCH(INDIRECT("給付申請[@慶弔型②]"),INDIRECT("慶弔型②[共済事由]"),0),1),FALSE()),FALSE()),ISBLANK(INDIRECT("給付申請[@備考]")))</formula>
    </cfRule>
  </conditionalFormatting>
  <conditionalFormatting sqref="I10:I39">
    <cfRule type="expression" dxfId="27" priority="1">
      <formula>AND(OR(IFERROR(INDEX(INDIRECT("慶弔型②[終了日必須]"),MATCH(INDIRECT("給付申請[@慶弔型②]"),INDIRECT("慶弔型②[共済事由]"),0),1),FALSE()),FALSE()),ISBLANK(INDIRECT("給付申請[@[事由発生日(終了日)]]")))</formula>
    </cfRule>
  </conditionalFormatting>
  <dataValidations count="8">
    <dataValidation type="list" allowBlank="1" showInputMessage="1" showErrorMessage="1" sqref="C6" xr:uid="{88B0D9D8-0943-4013-8F99-899E1201DC6F}">
      <formula1>INDIRECT("加入口数[慶弔型①]")</formula1>
    </dataValidation>
    <dataValidation type="list" allowBlank="1" showInputMessage="1" showErrorMessage="1" sqref="D6" xr:uid="{4F617FC8-B174-424E-B6F5-DA60166A718A}">
      <formula1>INDIRECT("加入口数[慶弔型②]")</formula1>
    </dataValidation>
    <dataValidation type="list" allowBlank="1" showInputMessage="1" showErrorMessage="1" sqref="E6" xr:uid="{4F464074-45FA-4B47-B14E-D882B87FE20D}">
      <formula1>INDIRECT("加入口数[慶弔火災型]")</formula1>
    </dataValidation>
    <dataValidation type="list" allowBlank="1" showInputMessage="1" showErrorMessage="1" sqref="C10:C39" xr:uid="{7DC91014-9BCB-42F9-9C41-257E3AB39C52}">
      <formula1>INDIRECT("慶弔型①[共済事由]")</formula1>
    </dataValidation>
    <dataValidation type="list" allowBlank="1" showInputMessage="1" showErrorMessage="1" sqref="E10:E39" xr:uid="{35ADD64E-C543-4F0C-861F-0561499DF27F}">
      <formula1>INDIRECT("慶弔型②[共済事由]")</formula1>
    </dataValidation>
    <dataValidation type="list" allowBlank="1" showInputMessage="1" showErrorMessage="1" sqref="G10:G39" xr:uid="{311DD928-DBB9-4A6B-9156-86A1603B1DEB}">
      <formula1>INDIRECT("慶弔火災型[共済事由]")</formula1>
    </dataValidation>
    <dataValidation type="list" allowBlank="1" showInputMessage="1" showErrorMessage="1" sqref="H6:I6" xr:uid="{A1892C7E-A13E-4A33-B61F-B18CBD1D56E3}">
      <formula1>INDIRECT("入力データ[要／不要]")</formula1>
    </dataValidation>
    <dataValidation type="date" allowBlank="1" showInputMessage="1" showErrorMessage="1" sqref="H1:I1 H10:I39" xr:uid="{639A637D-D517-4384-AA52-9ECA49DB5A83}">
      <formula1>1</formula1>
      <formula2>2958465</formula2>
    </dataValidation>
  </dataValidations>
  <pageMargins left="0.25" right="0.25" top="0.75" bottom="0.75" header="0.3" footer="0.3"/>
  <pageSetup paperSize="9" scale="63" orientation="landscape" r:id="rId1"/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B45E1-4635-490F-BCBA-4BEEA1D82E11}">
  <dimension ref="A1:T25"/>
  <sheetViews>
    <sheetView workbookViewId="0"/>
  </sheetViews>
  <sheetFormatPr defaultRowHeight="13.5" x14ac:dyDescent="0.15"/>
  <cols>
    <col min="1" max="3" width="10.25" customWidth="1"/>
    <col min="5" max="5" width="10.25" customWidth="1"/>
    <col min="7" max="8" width="20.625" customWidth="1"/>
    <col min="9" max="10" width="10.25" customWidth="1"/>
    <col min="12" max="13" width="20.625" customWidth="1"/>
    <col min="14" max="16" width="10.25" customWidth="1"/>
    <col min="18" max="19" width="20.625" customWidth="1"/>
    <col min="20" max="20" width="10.25" customWidth="1"/>
  </cols>
  <sheetData>
    <row r="1" spans="1:20" x14ac:dyDescent="0.15">
      <c r="A1" t="s">
        <v>4</v>
      </c>
      <c r="E1" t="s">
        <v>53</v>
      </c>
      <c r="G1" t="s">
        <v>5</v>
      </c>
      <c r="L1" t="s">
        <v>24</v>
      </c>
      <c r="R1" t="s">
        <v>19</v>
      </c>
    </row>
    <row r="2" spans="1:20" x14ac:dyDescent="0.15">
      <c r="A2" t="s">
        <v>5</v>
      </c>
      <c r="B2" t="s">
        <v>6</v>
      </c>
      <c r="C2" t="s">
        <v>55</v>
      </c>
      <c r="E2" t="s">
        <v>52</v>
      </c>
      <c r="G2" t="s">
        <v>20</v>
      </c>
      <c r="H2" t="s">
        <v>26</v>
      </c>
      <c r="I2" t="s">
        <v>64</v>
      </c>
      <c r="J2" t="s">
        <v>14</v>
      </c>
      <c r="L2" t="s">
        <v>20</v>
      </c>
      <c r="M2" t="s">
        <v>26</v>
      </c>
      <c r="N2" t="s">
        <v>64</v>
      </c>
      <c r="O2" t="s">
        <v>67</v>
      </c>
      <c r="P2" t="s">
        <v>14</v>
      </c>
      <c r="R2" t="s">
        <v>20</v>
      </c>
      <c r="S2" t="s">
        <v>26</v>
      </c>
      <c r="T2" t="s">
        <v>14</v>
      </c>
    </row>
    <row r="3" spans="1:20" x14ac:dyDescent="0.15">
      <c r="A3">
        <v>0</v>
      </c>
      <c r="B3">
        <v>0</v>
      </c>
      <c r="C3">
        <v>0</v>
      </c>
      <c r="E3" s="18" t="s">
        <v>56</v>
      </c>
      <c r="G3" s="18" t="s">
        <v>56</v>
      </c>
      <c r="H3" s="18" t="s">
        <v>56</v>
      </c>
      <c r="I3" s="18"/>
      <c r="J3" s="18" t="s">
        <v>56</v>
      </c>
      <c r="L3" s="18" t="s">
        <v>56</v>
      </c>
      <c r="M3" s="18" t="s">
        <v>56</v>
      </c>
      <c r="N3" s="18"/>
      <c r="O3" s="18"/>
      <c r="P3" s="18" t="s">
        <v>56</v>
      </c>
      <c r="R3" s="18" t="s">
        <v>56</v>
      </c>
      <c r="S3" s="18" t="s">
        <v>56</v>
      </c>
      <c r="T3" s="18" t="s">
        <v>56</v>
      </c>
    </row>
    <row r="4" spans="1:20" x14ac:dyDescent="0.15">
      <c r="A4">
        <v>1</v>
      </c>
      <c r="B4">
        <v>1</v>
      </c>
      <c r="C4">
        <v>1</v>
      </c>
      <c r="E4" t="s">
        <v>54</v>
      </c>
      <c r="G4" t="s">
        <v>25</v>
      </c>
      <c r="H4" t="s">
        <v>32</v>
      </c>
      <c r="I4" t="b">
        <v>1</v>
      </c>
      <c r="J4">
        <v>5000</v>
      </c>
      <c r="L4" t="s">
        <v>25</v>
      </c>
      <c r="M4" t="s">
        <v>32</v>
      </c>
      <c r="N4" t="b">
        <v>1</v>
      </c>
      <c r="P4">
        <v>8000</v>
      </c>
      <c r="R4" t="s">
        <v>45</v>
      </c>
      <c r="S4" t="s">
        <v>51</v>
      </c>
      <c r="T4" s="18" t="s">
        <v>56</v>
      </c>
    </row>
    <row r="5" spans="1:20" x14ac:dyDescent="0.15">
      <c r="A5">
        <v>2</v>
      </c>
      <c r="B5">
        <v>2</v>
      </c>
      <c r="C5">
        <v>2</v>
      </c>
      <c r="E5" t="s">
        <v>70</v>
      </c>
      <c r="G5" t="s">
        <v>27</v>
      </c>
      <c r="H5" t="s">
        <v>32</v>
      </c>
      <c r="I5" t="b">
        <v>1</v>
      </c>
      <c r="J5">
        <v>5000</v>
      </c>
      <c r="L5" t="s">
        <v>28</v>
      </c>
      <c r="M5" t="s">
        <v>33</v>
      </c>
      <c r="N5" t="b">
        <v>1</v>
      </c>
      <c r="P5">
        <v>3000</v>
      </c>
      <c r="R5" t="s">
        <v>46</v>
      </c>
      <c r="S5" t="s">
        <v>51</v>
      </c>
      <c r="T5" s="18" t="s">
        <v>56</v>
      </c>
    </row>
    <row r="6" spans="1:20" x14ac:dyDescent="0.15">
      <c r="A6">
        <v>3</v>
      </c>
      <c r="B6">
        <v>3</v>
      </c>
      <c r="C6">
        <v>3</v>
      </c>
      <c r="G6" t="s">
        <v>28</v>
      </c>
      <c r="H6" t="s">
        <v>33</v>
      </c>
      <c r="I6" t="b">
        <v>1</v>
      </c>
      <c r="J6">
        <v>5000</v>
      </c>
      <c r="L6" t="s">
        <v>29</v>
      </c>
      <c r="M6" t="s">
        <v>33</v>
      </c>
      <c r="N6" t="b">
        <v>1</v>
      </c>
      <c r="P6">
        <v>2000</v>
      </c>
      <c r="R6" t="s">
        <v>47</v>
      </c>
      <c r="S6" s="18" t="s">
        <v>56</v>
      </c>
      <c r="T6" s="18" t="s">
        <v>56</v>
      </c>
    </row>
    <row r="7" spans="1:20" x14ac:dyDescent="0.15">
      <c r="A7">
        <v>4</v>
      </c>
      <c r="B7">
        <v>4</v>
      </c>
      <c r="C7">
        <v>4</v>
      </c>
      <c r="G7" t="s">
        <v>29</v>
      </c>
      <c r="H7" t="s">
        <v>33</v>
      </c>
      <c r="I7" t="b">
        <v>1</v>
      </c>
      <c r="J7">
        <v>5000</v>
      </c>
      <c r="L7" t="s">
        <v>34</v>
      </c>
      <c r="M7" t="s">
        <v>33</v>
      </c>
      <c r="N7" t="b">
        <v>1</v>
      </c>
      <c r="P7">
        <v>2000</v>
      </c>
    </row>
    <row r="8" spans="1:20" x14ac:dyDescent="0.15">
      <c r="A8">
        <v>5</v>
      </c>
      <c r="B8">
        <v>5</v>
      </c>
      <c r="C8">
        <v>5</v>
      </c>
      <c r="G8" t="s">
        <v>30</v>
      </c>
      <c r="H8" s="18" t="s">
        <v>56</v>
      </c>
      <c r="I8" s="18"/>
      <c r="J8">
        <v>30000</v>
      </c>
      <c r="L8" t="s">
        <v>35</v>
      </c>
      <c r="M8" t="s">
        <v>33</v>
      </c>
      <c r="N8" t="b">
        <v>1</v>
      </c>
      <c r="P8">
        <v>2000</v>
      </c>
    </row>
    <row r="9" spans="1:20" x14ac:dyDescent="0.15">
      <c r="A9">
        <v>6</v>
      </c>
      <c r="B9">
        <v>6</v>
      </c>
      <c r="C9">
        <v>6</v>
      </c>
      <c r="G9" t="s">
        <v>58</v>
      </c>
      <c r="H9" s="18" t="s">
        <v>56</v>
      </c>
      <c r="I9" s="18"/>
      <c r="J9">
        <v>15000</v>
      </c>
      <c r="L9" t="s">
        <v>62</v>
      </c>
      <c r="M9" t="s">
        <v>33</v>
      </c>
      <c r="N9" t="b">
        <v>1</v>
      </c>
      <c r="P9">
        <v>2000</v>
      </c>
    </row>
    <row r="10" spans="1:20" x14ac:dyDescent="0.15">
      <c r="A10">
        <v>7</v>
      </c>
      <c r="B10">
        <v>7</v>
      </c>
      <c r="C10">
        <v>7</v>
      </c>
      <c r="G10" t="s">
        <v>31</v>
      </c>
      <c r="H10" t="s">
        <v>49</v>
      </c>
      <c r="I10" t="b">
        <v>1</v>
      </c>
      <c r="J10">
        <v>5000</v>
      </c>
      <c r="L10" t="s">
        <v>36</v>
      </c>
      <c r="M10" s="18" t="s">
        <v>56</v>
      </c>
      <c r="N10" s="18"/>
      <c r="P10">
        <v>30000</v>
      </c>
    </row>
    <row r="11" spans="1:20" x14ac:dyDescent="0.15">
      <c r="A11">
        <v>8</v>
      </c>
      <c r="B11">
        <v>8</v>
      </c>
      <c r="C11">
        <v>8</v>
      </c>
      <c r="G11" t="s">
        <v>66</v>
      </c>
      <c r="H11" s="18" t="s">
        <v>56</v>
      </c>
      <c r="I11" s="18"/>
      <c r="J11">
        <v>10000</v>
      </c>
      <c r="L11" t="s">
        <v>57</v>
      </c>
      <c r="M11" s="18" t="s">
        <v>56</v>
      </c>
      <c r="N11" s="18"/>
      <c r="P11">
        <v>15000</v>
      </c>
    </row>
    <row r="12" spans="1:20" x14ac:dyDescent="0.15">
      <c r="A12">
        <v>9</v>
      </c>
      <c r="B12">
        <v>9</v>
      </c>
      <c r="C12">
        <v>9</v>
      </c>
      <c r="G12" t="s">
        <v>60</v>
      </c>
      <c r="H12" s="18" t="s">
        <v>56</v>
      </c>
      <c r="I12" s="18"/>
      <c r="J12">
        <v>10000</v>
      </c>
      <c r="L12" t="s">
        <v>37</v>
      </c>
      <c r="M12" t="s">
        <v>48</v>
      </c>
      <c r="P12">
        <v>40000</v>
      </c>
    </row>
    <row r="13" spans="1:20" x14ac:dyDescent="0.15">
      <c r="A13">
        <v>10</v>
      </c>
      <c r="B13">
        <v>10</v>
      </c>
      <c r="C13">
        <v>10</v>
      </c>
      <c r="L13" t="s">
        <v>59</v>
      </c>
      <c r="M13" t="s">
        <v>48</v>
      </c>
      <c r="P13">
        <v>20000</v>
      </c>
    </row>
    <row r="14" spans="1:20" x14ac:dyDescent="0.15">
      <c r="L14" t="s">
        <v>38</v>
      </c>
      <c r="M14" t="s">
        <v>63</v>
      </c>
      <c r="N14" t="b">
        <v>1</v>
      </c>
      <c r="P14">
        <v>20000</v>
      </c>
    </row>
    <row r="15" spans="1:20" x14ac:dyDescent="0.15">
      <c r="L15" t="s">
        <v>39</v>
      </c>
      <c r="M15" t="s">
        <v>63</v>
      </c>
      <c r="N15" t="b">
        <v>1</v>
      </c>
      <c r="P15">
        <v>10000</v>
      </c>
    </row>
    <row r="16" spans="1:20" x14ac:dyDescent="0.15">
      <c r="L16" t="s">
        <v>40</v>
      </c>
      <c r="M16" t="s">
        <v>63</v>
      </c>
      <c r="N16" t="b">
        <v>1</v>
      </c>
      <c r="P16">
        <v>3000</v>
      </c>
    </row>
    <row r="17" spans="12:16" x14ac:dyDescent="0.15">
      <c r="L17" t="s">
        <v>41</v>
      </c>
      <c r="M17" s="18" t="s">
        <v>68</v>
      </c>
      <c r="N17" s="18"/>
      <c r="O17" t="b">
        <v>1</v>
      </c>
      <c r="P17">
        <v>2000</v>
      </c>
    </row>
    <row r="18" spans="12:16" x14ac:dyDescent="0.15">
      <c r="L18" t="s">
        <v>42</v>
      </c>
      <c r="M18" s="18" t="s">
        <v>68</v>
      </c>
      <c r="N18" s="18"/>
      <c r="O18" t="b">
        <v>1</v>
      </c>
      <c r="P18">
        <v>4000</v>
      </c>
    </row>
    <row r="19" spans="12:16" x14ac:dyDescent="0.15">
      <c r="L19" t="s">
        <v>43</v>
      </c>
      <c r="M19" s="18" t="s">
        <v>68</v>
      </c>
      <c r="N19" s="18"/>
      <c r="O19" t="b">
        <v>1</v>
      </c>
      <c r="P19">
        <v>8000</v>
      </c>
    </row>
    <row r="20" spans="12:16" x14ac:dyDescent="0.15">
      <c r="L20" t="s">
        <v>44</v>
      </c>
      <c r="M20" t="s">
        <v>50</v>
      </c>
      <c r="P20">
        <v>30000</v>
      </c>
    </row>
    <row r="21" spans="12:16" x14ac:dyDescent="0.15">
      <c r="L21" t="s">
        <v>65</v>
      </c>
      <c r="M21" s="18" t="s">
        <v>56</v>
      </c>
      <c r="N21" s="18"/>
      <c r="P21">
        <v>2000</v>
      </c>
    </row>
    <row r="22" spans="12:16" x14ac:dyDescent="0.15">
      <c r="L22" t="s">
        <v>61</v>
      </c>
      <c r="M22" s="18" t="s">
        <v>56</v>
      </c>
      <c r="N22" s="18"/>
      <c r="P22">
        <v>2000</v>
      </c>
    </row>
    <row r="23" spans="12:16" x14ac:dyDescent="0.15">
      <c r="L23" t="s">
        <v>45</v>
      </c>
      <c r="M23" t="s">
        <v>51</v>
      </c>
    </row>
    <row r="24" spans="12:16" x14ac:dyDescent="0.15">
      <c r="L24" t="s">
        <v>46</v>
      </c>
      <c r="M24" t="s">
        <v>51</v>
      </c>
    </row>
    <row r="25" spans="12:16" x14ac:dyDescent="0.15">
      <c r="L25" t="s">
        <v>47</v>
      </c>
      <c r="M25" s="18" t="s">
        <v>56</v>
      </c>
      <c r="N25" s="18"/>
      <c r="O25" s="18"/>
      <c r="P25" s="18" t="s">
        <v>56</v>
      </c>
    </row>
  </sheetData>
  <sheetProtection sheet="1" objects="1" scenarios="1" formatColumns="0" formatRows="0" autoFilter="0"/>
  <phoneticPr fontId="1"/>
  <pageMargins left="0.7" right="0.7" top="0.75" bottom="0.75" header="0.3" footer="0.3"/>
  <pageSetup paperSize="9" orientation="portrait" r:id="rId1"/>
  <ignoredErrors>
    <ignoredError sqref="T3:T6" calculatedColumn="1"/>
  </ignoredErrors>
  <tableParts count="5">
    <tablePart r:id="rId2"/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申請書</vt:lpstr>
      <vt:lpstr>マスターデータ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佐々木緒</dc:creator>
  <cp:lastModifiedBy>佐々木緒</cp:lastModifiedBy>
  <cp:lastPrinted>2025-08-22T07:41:42Z</cp:lastPrinted>
  <dcterms:created xsi:type="dcterms:W3CDTF">2025-07-07T01:18:43Z</dcterms:created>
  <dcterms:modified xsi:type="dcterms:W3CDTF">2025-08-22T07:42:04Z</dcterms:modified>
</cp:coreProperties>
</file>